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ة للماجستير التنفيذي\"/>
    </mc:Choice>
  </mc:AlternateContent>
  <xr:revisionPtr revIDLastSave="0" documentId="13_ncr:1_{0533E7F7-03EA-4002-9FE7-142B9BEFFA15}" xr6:coauthVersionLast="47" xr6:coauthVersionMax="47" xr10:uidLastSave="{00000000-0000-0000-0000-000000000000}"/>
  <bookViews>
    <workbookView xWindow="28680" yWindow="-120" windowWidth="29040" windowHeight="15720" xr2:uid="{5C0E320C-C257-47FB-BD03-110873FBCADD}"/>
  </bookViews>
  <sheets>
    <sheet name="مكافأة مدير برنامج 1" sheetId="1" r:id="rId1"/>
    <sheet name="مكافأة مدير برنامج 2" sheetId="6" r:id="rId2"/>
    <sheet name="مسير مدراء برامج الكلية "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6" l="1"/>
  <c r="J27" i="6"/>
  <c r="E26" i="6"/>
  <c r="E27" i="6"/>
  <c r="F13" i="4"/>
  <c r="F14" i="4"/>
  <c r="B13" i="4"/>
  <c r="C13" i="4"/>
  <c r="B14" i="4"/>
  <c r="C14" i="4"/>
  <c r="H15" i="6"/>
  <c r="N2" i="6"/>
  <c r="N3" i="6"/>
  <c r="N4" i="6"/>
  <c r="G1" i="6"/>
  <c r="C7" i="6"/>
  <c r="E16" i="6"/>
  <c r="H14" i="6"/>
  <c r="E12" i="6"/>
  <c r="D12" i="6"/>
  <c r="C12" i="6"/>
  <c r="B12" i="6"/>
  <c r="A12" i="6"/>
  <c r="B10" i="6"/>
  <c r="A10" i="6"/>
  <c r="H8" i="6"/>
  <c r="G8" i="6"/>
  <c r="B8" i="6"/>
  <c r="A8" i="6"/>
  <c r="F12" i="4"/>
  <c r="F11" i="4"/>
  <c r="B11" i="4"/>
  <c r="C11" i="4"/>
  <c r="B12" i="4"/>
  <c r="C12" i="4"/>
  <c r="H16" i="6" l="1"/>
  <c r="G16" i="6"/>
  <c r="C34" i="4"/>
  <c r="C35" i="4"/>
  <c r="C6" i="4"/>
  <c r="E16" i="1"/>
  <c r="G16" i="1"/>
  <c r="H15" i="1"/>
  <c r="H14" i="1"/>
  <c r="J21" i="6" l="1"/>
  <c r="H14" i="4" s="1"/>
  <c r="J20" i="6"/>
  <c r="H16" i="1"/>
  <c r="E12" i="1"/>
  <c r="D12" i="1"/>
  <c r="C12" i="1"/>
  <c r="B12" i="1"/>
  <c r="A12" i="1"/>
  <c r="B10" i="1"/>
  <c r="A10" i="1"/>
  <c r="H8" i="1"/>
  <c r="G8" i="1"/>
  <c r="B8" i="1"/>
  <c r="A8" i="1"/>
  <c r="H13" i="4" l="1"/>
  <c r="J22" i="6"/>
  <c r="J20" i="1"/>
  <c r="J21" i="1"/>
  <c r="H12" i="4" s="1"/>
  <c r="H11" i="4" l="1"/>
  <c r="H31" i="4" s="1"/>
  <c r="J22" i="1"/>
</calcChain>
</file>

<file path=xl/sharedStrings.xml><?xml version="1.0" encoding="utf-8"?>
<sst xmlns="http://schemas.openxmlformats.org/spreadsheetml/2006/main" count="119" uniqueCount="49">
  <si>
    <t>جامعة الملك عبدالعزيز
مكتب نائب رئيس الجامعة للأعمال والإبداع المعرفي
الإدارة العامة للموارد الذاتية</t>
  </si>
  <si>
    <t>نموذج طلب صرف 
مكافأة مدير برنامج  
برامج الدراسات العليا مدفوعة التكاليف
للفصل الدراسي الثاني   1446/1445 هــ</t>
  </si>
  <si>
    <t>الرقم:</t>
  </si>
  <si>
    <t xml:space="preserve"> …..............................</t>
  </si>
  <si>
    <t>التاريخ:</t>
  </si>
  <si>
    <t>.................................</t>
  </si>
  <si>
    <t>المرفقات:</t>
  </si>
  <si>
    <t>…..............................</t>
  </si>
  <si>
    <t>سعادة  المشرف العام على الإدارة العامة للموارد الذاتية                                                                  حفظه الله
السلام عليكم ورحمة الله وبركاته
يسعدني أن أرفق لسعادتكم بيان يوضح بيانات مدير البرنامج المكلف ببرنامج الدراسات العليا مدفوع التكاليف وفق التالي:</t>
  </si>
  <si>
    <t>نسبة مكافأة مدير البرنامج</t>
  </si>
  <si>
    <t xml:space="preserve">الحد الأقصى لمكافأة مدير البرنامج </t>
  </si>
  <si>
    <t xml:space="preserve">الدفعة </t>
  </si>
  <si>
    <t xml:space="preserve">عدد الطلاب </t>
  </si>
  <si>
    <t xml:space="preserve">الرسوم المسددة </t>
  </si>
  <si>
    <t>مخصص مدير ابرنامج</t>
  </si>
  <si>
    <t xml:space="preserve">المبلخ المخصص لادارة البرنامج </t>
  </si>
  <si>
    <t>جدول بمستحقات مدير البرنامج</t>
  </si>
  <si>
    <t>م</t>
  </si>
  <si>
    <t>الرقم الوظيفي</t>
  </si>
  <si>
    <t xml:space="preserve">الاسم </t>
  </si>
  <si>
    <t>رقم القرار التكليف</t>
  </si>
  <si>
    <t>وتاريخ</t>
  </si>
  <si>
    <t xml:space="preserve">المكافئة المستحقة </t>
  </si>
  <si>
    <t xml:space="preserve">ملاحظات </t>
  </si>
  <si>
    <t>إجمالي الاستحقاق</t>
  </si>
  <si>
    <t>مسؤول المالية بالمعهد/الكلية</t>
  </si>
  <si>
    <t xml:space="preserve">عميد الكلية/ المعهد </t>
  </si>
  <si>
    <t>التاريخ</t>
  </si>
  <si>
    <t xml:space="preserve">التوقيع </t>
  </si>
  <si>
    <t>القرار الإداري</t>
  </si>
  <si>
    <t xml:space="preserve">إن المشرف العام على الإدارة العامة للموارد الذاتية 
-	بناء ً على الصلاحيات المخولة له
-	وبعد الاطلاع على نظام الجامعات
-	وإشارة الى اعتماد ومصادقة عميد الكلية/المعهد على البيانات المسجلة في الجداول الموضحة أعلاه.
</t>
  </si>
  <si>
    <t>يقرر مايلي :</t>
  </si>
  <si>
    <t>يصرف لسعادة: (الأستاذ الدكتور / الدكتور) / .............................................................................  مقابل مكافأة مدير البرنامج والفترة الموضحة أعلاه من مخصص البرنامج .</t>
  </si>
  <si>
    <t>المشرف العام
على الإدارة العامة للموارد الذاتية
  د. حسام بن إبراهيم إسماعيل كتبي</t>
  </si>
  <si>
    <t xml:space="preserve">الكلية </t>
  </si>
  <si>
    <t xml:space="preserve">  </t>
  </si>
  <si>
    <t>جدول تفصيلي بمستحقات مدير البرنامج</t>
  </si>
  <si>
    <t xml:space="preserve">البرنامج </t>
  </si>
  <si>
    <t xml:space="preserve">المكافئة المستحقه  </t>
  </si>
  <si>
    <t>ملاحظات</t>
  </si>
  <si>
    <t>* الرجاء دمج مخصصات الفرد في خلية واحدة *</t>
  </si>
  <si>
    <t>الكلية</t>
  </si>
  <si>
    <t>البرنامج</t>
  </si>
  <si>
    <t xml:space="preserve">القسم العلمي ان وجد </t>
  </si>
  <si>
    <t>نموذج طلب صرف 
مكافأة مدير برنامج  
برامج الدراسات العليا مدفوعة التكاليف
للفصل الدراسي _______  _____/______ هــ</t>
  </si>
  <si>
    <t>الفصل الأول دفعة 2526</t>
  </si>
  <si>
    <t xml:space="preserve"> الفصل الأول دفعة 2025</t>
  </si>
  <si>
    <t>مسير صرف 
مكافأة مدراء البرامج    
برامج الدراسات العليا مدفوعة التكاليف 
للفصل الدراسي _____ ______/______ هـ</t>
  </si>
  <si>
    <t>الاسم  الرباعي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</si>
</sst>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SAR]\ #,##0.00"/>
    <numFmt numFmtId="165" formatCode="[$SAR]\ #,##0"/>
  </numFmts>
  <fonts count="12" x14ac:knownFonts="1">
    <font>
      <sz val="11"/>
      <color theme="1"/>
      <name val="Aptos Narrow"/>
      <family val="2"/>
      <scheme val="minor"/>
    </font>
    <font>
      <sz val="11"/>
      <color theme="1"/>
      <name val="Calibri"/>
      <family val="2"/>
    </font>
    <font>
      <b/>
      <sz val="11"/>
      <color theme="1"/>
      <name val="Calibri"/>
      <family val="2"/>
    </font>
    <font>
      <b/>
      <sz val="12"/>
      <color theme="1"/>
      <name val="Calibri"/>
      <family val="2"/>
    </font>
    <font>
      <b/>
      <sz val="10"/>
      <color theme="1"/>
      <name val="Calibri"/>
      <family val="2"/>
    </font>
    <font>
      <sz val="10"/>
      <color theme="1"/>
      <name val="Calibri"/>
      <family val="2"/>
    </font>
    <font>
      <sz val="12"/>
      <color theme="1"/>
      <name val="Calibri"/>
      <family val="2"/>
    </font>
    <font>
      <sz val="9"/>
      <color theme="1"/>
      <name val="Calibri"/>
      <family val="2"/>
    </font>
    <font>
      <sz val="22"/>
      <color theme="1"/>
      <name val="Calibri"/>
      <family val="2"/>
    </font>
    <font>
      <sz val="18"/>
      <color theme="1"/>
      <name val="Calibri"/>
      <family val="2"/>
    </font>
    <font>
      <b/>
      <sz val="14"/>
      <color theme="1"/>
      <name val="Calibri"/>
      <family val="2"/>
    </font>
    <font>
      <sz val="14"/>
      <color theme="1"/>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67">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pplyProtection="1">
      <alignment horizontal="center" vertical="center" wrapText="1"/>
      <protection locked="0"/>
    </xf>
    <xf numFmtId="0" fontId="2" fillId="0" borderId="0" xfId="0" applyFont="1" applyAlignment="1">
      <alignment horizontal="left"/>
    </xf>
    <xf numFmtId="0" fontId="4" fillId="0" borderId="0" xfId="0" applyFont="1" applyAlignment="1">
      <alignment horizontal="right"/>
    </xf>
    <xf numFmtId="0" fontId="3" fillId="0" borderId="0" xfId="0" applyFont="1" applyAlignment="1">
      <alignment horizontal="right" vertical="center" wrapText="1"/>
    </xf>
    <xf numFmtId="0" fontId="4" fillId="0" borderId="0" xfId="0" applyFont="1"/>
    <xf numFmtId="0" fontId="3" fillId="0" borderId="0" xfId="0" applyFont="1" applyAlignment="1">
      <alignment vertical="center" wrapText="1"/>
    </xf>
    <xf numFmtId="0" fontId="3" fillId="0" borderId="0" xfId="0" applyFont="1"/>
    <xf numFmtId="9" fontId="4" fillId="0" borderId="0" xfId="0" applyNumberFormat="1" applyFont="1" applyAlignment="1">
      <alignment horizontal="center"/>
    </xf>
    <xf numFmtId="0" fontId="2" fillId="0" borderId="0" xfId="0" applyFont="1"/>
    <xf numFmtId="0" fontId="2" fillId="0" borderId="0" xfId="0" applyFont="1" applyAlignment="1">
      <alignment horizontal="center"/>
    </xf>
    <xf numFmtId="164" fontId="4" fillId="0" borderId="0" xfId="0" applyNumberFormat="1" applyFont="1" applyAlignment="1">
      <alignment horizontal="center"/>
    </xf>
    <xf numFmtId="0" fontId="2" fillId="0" borderId="0" xfId="0" applyFont="1" applyAlignment="1">
      <alignment horizontal="right"/>
    </xf>
    <xf numFmtId="0" fontId="3" fillId="2" borderId="3" xfId="0" applyFont="1" applyFill="1" applyBorder="1" applyAlignment="1">
      <alignment vertical="center"/>
    </xf>
    <xf numFmtId="0" fontId="1" fillId="0" borderId="0" xfId="0" applyFont="1" applyAlignment="1">
      <alignment horizontal="right"/>
    </xf>
    <xf numFmtId="165" fontId="1" fillId="0" borderId="3" xfId="0" applyNumberFormat="1" applyFont="1" applyBorder="1" applyProtection="1">
      <protection locked="0"/>
    </xf>
    <xf numFmtId="165" fontId="1" fillId="3" borderId="3" xfId="0" applyNumberFormat="1" applyFont="1" applyFill="1" applyBorder="1"/>
    <xf numFmtId="165" fontId="3" fillId="0" borderId="0" xfId="0" applyNumberFormat="1" applyFont="1" applyAlignment="1">
      <alignment vertical="center"/>
    </xf>
    <xf numFmtId="0" fontId="1" fillId="2" borderId="3" xfId="0" applyFont="1" applyFill="1" applyBorder="1" applyAlignment="1">
      <alignment horizontal="center" wrapText="1"/>
    </xf>
    <xf numFmtId="0" fontId="2" fillId="2" borderId="3" xfId="0" applyFont="1" applyFill="1" applyBorder="1" applyAlignment="1">
      <alignment horizontal="center" vertical="center" wrapText="1"/>
    </xf>
    <xf numFmtId="49" fontId="1" fillId="0" borderId="0" xfId="0" applyNumberFormat="1" applyFont="1" applyAlignment="1">
      <alignment horizontal="center" vertical="center"/>
    </xf>
    <xf numFmtId="0" fontId="1" fillId="0" borderId="3" xfId="0" applyFont="1" applyBorder="1" applyAlignment="1">
      <alignment vertical="center"/>
    </xf>
    <xf numFmtId="0" fontId="1" fillId="0" borderId="3" xfId="0" applyFont="1" applyBorder="1" applyAlignment="1" applyProtection="1">
      <alignment horizontal="center" vertical="center"/>
      <protection locked="0"/>
    </xf>
    <xf numFmtId="164" fontId="1" fillId="0" borderId="0" xfId="0" applyNumberFormat="1" applyFont="1"/>
    <xf numFmtId="0" fontId="1" fillId="0" borderId="0" xfId="0" applyFont="1" applyAlignment="1">
      <alignment horizontal="center"/>
    </xf>
    <xf numFmtId="0" fontId="2" fillId="0" borderId="0" xfId="0" applyFont="1" applyAlignment="1">
      <alignment wrapText="1"/>
    </xf>
    <xf numFmtId="0" fontId="2" fillId="2" borderId="3" xfId="0" applyFont="1" applyFill="1" applyBorder="1"/>
    <xf numFmtId="0" fontId="1" fillId="0" borderId="0" xfId="0" applyFont="1" applyAlignment="1">
      <alignment vertical="center"/>
    </xf>
    <xf numFmtId="0" fontId="2" fillId="2" borderId="5" xfId="0" applyFont="1" applyFill="1" applyBorder="1"/>
    <xf numFmtId="0" fontId="2" fillId="0" borderId="0" xfId="0" applyFont="1" applyAlignment="1">
      <alignment horizontal="right" vertical="center"/>
    </xf>
    <xf numFmtId="14" fontId="1" fillId="0" borderId="0" xfId="0" applyNumberFormat="1" applyFont="1" applyAlignment="1">
      <alignment vertical="center"/>
    </xf>
    <xf numFmtId="14" fontId="1" fillId="0" borderId="0" xfId="0" applyNumberFormat="1" applyFont="1"/>
    <xf numFmtId="0" fontId="2" fillId="2" borderId="10" xfId="0" applyFont="1" applyFill="1" applyBorder="1"/>
    <xf numFmtId="0" fontId="1" fillId="0" borderId="0" xfId="0" applyFont="1" applyAlignment="1">
      <alignment horizontal="right" vertical="center"/>
    </xf>
    <xf numFmtId="0" fontId="7" fillId="0" borderId="0" xfId="0" applyFont="1" applyAlignment="1">
      <alignment wrapText="1"/>
    </xf>
    <xf numFmtId="0" fontId="1" fillId="0" borderId="0" xfId="0" applyFont="1" applyProtection="1">
      <protection hidden="1"/>
    </xf>
    <xf numFmtId="0" fontId="2" fillId="0" borderId="0" xfId="0" applyFont="1" applyAlignment="1" applyProtection="1">
      <alignment horizontal="left"/>
      <protection hidden="1"/>
    </xf>
    <xf numFmtId="0" fontId="4" fillId="0" borderId="0" xfId="0" applyFont="1" applyAlignment="1" applyProtection="1">
      <alignment horizontal="right"/>
      <protection hidden="1"/>
    </xf>
    <xf numFmtId="0" fontId="4" fillId="0" borderId="0" xfId="0" applyFont="1" applyProtection="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6" fillId="0" borderId="0" xfId="0" applyFont="1" applyAlignment="1" applyProtection="1">
      <alignment vertical="top" wrapText="1"/>
      <protection hidden="1"/>
    </xf>
    <xf numFmtId="0" fontId="1" fillId="0" borderId="3" xfId="0" applyFont="1" applyBorder="1" applyAlignment="1" applyProtection="1">
      <alignment horizontal="center" vertical="center"/>
      <protection locked="0" hidden="1"/>
    </xf>
    <xf numFmtId="0" fontId="4" fillId="0" borderId="0" xfId="0" applyFont="1" applyAlignment="1" applyProtection="1">
      <alignment horizontal="right"/>
      <protection locked="0"/>
    </xf>
    <xf numFmtId="0" fontId="3" fillId="0" borderId="0" xfId="0" applyFont="1" applyAlignment="1" applyProtection="1">
      <alignment vertical="center" wrapText="1"/>
      <protection locked="0"/>
    </xf>
    <xf numFmtId="0" fontId="4" fillId="0" borderId="0" xfId="0" applyFont="1" applyAlignment="1">
      <alignment horizontal="center"/>
    </xf>
    <xf numFmtId="0" fontId="2" fillId="2" borderId="5" xfId="0" applyFont="1" applyFill="1" applyBorder="1" applyAlignment="1">
      <alignment horizontal="center" vertical="center" wrapText="1"/>
    </xf>
    <xf numFmtId="0" fontId="1" fillId="0" borderId="0" xfId="0" applyFont="1" applyAlignment="1" applyProtection="1">
      <alignment horizontal="center" vertical="center"/>
      <protection locked="0"/>
    </xf>
    <xf numFmtId="164" fontId="5" fillId="0" borderId="0" xfId="0" applyNumberFormat="1" applyFont="1" applyAlignment="1">
      <alignment wrapText="1"/>
    </xf>
    <xf numFmtId="0" fontId="1" fillId="0" borderId="0" xfId="0" applyFont="1" applyAlignment="1" applyProtection="1">
      <alignment vertical="center"/>
      <protection locked="0"/>
    </xf>
    <xf numFmtId="49" fontId="1" fillId="0" borderId="0" xfId="0" applyNumberFormat="1" applyFont="1"/>
    <xf numFmtId="14" fontId="1" fillId="0" borderId="0" xfId="0" applyNumberFormat="1" applyFont="1" applyAlignment="1" applyProtection="1">
      <alignment vertical="center"/>
      <protection locked="0"/>
    </xf>
    <xf numFmtId="0" fontId="1" fillId="0" borderId="2" xfId="0" applyFont="1" applyBorder="1" applyAlignment="1" applyProtection="1">
      <alignment vertical="center"/>
      <protection locked="0"/>
    </xf>
    <xf numFmtId="0" fontId="2" fillId="2" borderId="3" xfId="0" applyFont="1" applyFill="1" applyBorder="1" applyAlignment="1">
      <alignment vertical="center" wrapText="1"/>
    </xf>
    <xf numFmtId="0" fontId="1" fillId="0" borderId="5" xfId="0" applyFont="1" applyBorder="1" applyProtection="1">
      <protection locked="0"/>
    </xf>
    <xf numFmtId="0" fontId="2" fillId="2" borderId="1" xfId="0" applyFont="1" applyFill="1" applyBorder="1"/>
    <xf numFmtId="0" fontId="2" fillId="2" borderId="2" xfId="0" applyFont="1" applyFill="1" applyBorder="1"/>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0" xfId="0" applyFont="1"/>
    <xf numFmtId="164" fontId="4" fillId="0" borderId="0" xfId="0" applyNumberFormat="1"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pplyProtection="1">
      <alignment horizontal="center" vertical="center" wrapText="1"/>
      <protection locked="0"/>
    </xf>
    <xf numFmtId="0" fontId="3" fillId="0" borderId="0" xfId="0" applyFont="1" applyAlignment="1">
      <alignment horizontal="right" vertical="center" wrapText="1"/>
    </xf>
    <xf numFmtId="0" fontId="2" fillId="0" borderId="3" xfId="0" applyFont="1" applyBorder="1" applyAlignment="1" applyProtection="1">
      <alignment horizontal="center" vertical="center"/>
      <protection locked="0"/>
    </xf>
    <xf numFmtId="0" fontId="3" fillId="2" borderId="1" xfId="0" applyFont="1" applyFill="1" applyBorder="1"/>
    <xf numFmtId="0" fontId="3" fillId="2" borderId="2" xfId="0" applyFont="1" applyFill="1" applyBorder="1"/>
    <xf numFmtId="9" fontId="4" fillId="3" borderId="3" xfId="0" applyNumberFormat="1" applyFont="1" applyFill="1" applyBorder="1" applyAlignment="1">
      <alignment horizontal="center"/>
    </xf>
    <xf numFmtId="0" fontId="4"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3" fillId="2" borderId="3" xfId="0" applyFont="1" applyFill="1" applyBorder="1"/>
    <xf numFmtId="164" fontId="4" fillId="3" borderId="3" xfId="0" applyNumberFormat="1" applyFont="1" applyFill="1" applyBorder="1" applyAlignment="1">
      <alignment horizontal="center"/>
    </xf>
    <xf numFmtId="0" fontId="3" fillId="2" borderId="3" xfId="0" applyFont="1" applyFill="1" applyBorder="1" applyAlignment="1">
      <alignment horizontal="center"/>
    </xf>
    <xf numFmtId="1" fontId="1" fillId="0" borderId="1" xfId="0" applyNumberFormat="1" applyFont="1" applyBorder="1" applyAlignment="1" applyProtection="1">
      <alignment horizontal="center"/>
      <protection locked="0"/>
    </xf>
    <xf numFmtId="1" fontId="1" fillId="0" borderId="2" xfId="0" applyNumberFormat="1" applyFont="1" applyBorder="1" applyAlignment="1" applyProtection="1">
      <alignment horizontal="center"/>
      <protection locked="0"/>
    </xf>
    <xf numFmtId="165" fontId="4" fillId="3" borderId="3" xfId="0" applyNumberFormat="1" applyFont="1" applyFill="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11" fillId="0" borderId="25" xfId="0" applyFont="1" applyBorder="1" applyAlignment="1" applyProtection="1">
      <alignment horizontal="right"/>
      <protection locked="0"/>
    </xf>
    <xf numFmtId="0" fontId="11" fillId="0" borderId="4" xfId="0" applyFont="1" applyBorder="1" applyAlignment="1" applyProtection="1">
      <alignment horizontal="right"/>
      <protection locked="0"/>
    </xf>
    <xf numFmtId="0" fontId="11" fillId="0" borderId="2" xfId="0" applyFont="1" applyBorder="1" applyAlignment="1" applyProtection="1">
      <alignment horizontal="right"/>
      <protection locked="0"/>
    </xf>
    <xf numFmtId="0" fontId="3" fillId="2" borderId="3" xfId="0" applyFont="1" applyFill="1" applyBorder="1" applyAlignment="1">
      <alignment horizontal="center" vertical="center"/>
    </xf>
    <xf numFmtId="1" fontId="1" fillId="3" borderId="1" xfId="0" applyNumberFormat="1" applyFont="1" applyFill="1" applyBorder="1" applyAlignment="1">
      <alignment horizontal="center"/>
    </xf>
    <xf numFmtId="1" fontId="1" fillId="3" borderId="2" xfId="0" applyNumberFormat="1" applyFont="1" applyFill="1" applyBorder="1" applyAlignment="1">
      <alignment horizontal="center"/>
    </xf>
    <xf numFmtId="165" fontId="3" fillId="3" borderId="3"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Alignment="1">
      <alignment horizontal="center"/>
    </xf>
    <xf numFmtId="0" fontId="2" fillId="2" borderId="3"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14" fontId="1" fillId="0" borderId="3" xfId="0"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4" fontId="1" fillId="0" borderId="3" xfId="0" applyNumberFormat="1" applyFont="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4" fontId="1" fillId="0" borderId="1" xfId="0" applyNumberFormat="1" applyFont="1" applyBorder="1" applyAlignment="1" applyProtection="1">
      <alignment horizontal="center" vertical="center"/>
      <protection locked="0"/>
    </xf>
    <xf numFmtId="4" fontId="1" fillId="0" borderId="2"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0" fillId="2" borderId="3" xfId="0" applyFont="1" applyFill="1" applyBorder="1" applyAlignment="1">
      <alignment horizontal="center" vertical="center"/>
    </xf>
    <xf numFmtId="4" fontId="10" fillId="3" borderId="3" xfId="0" applyNumberFormat="1" applyFont="1" applyFill="1" applyBorder="1" applyAlignment="1" applyProtection="1">
      <alignment horizontal="center" vertical="center"/>
      <protection hidden="1"/>
    </xf>
    <xf numFmtId="164" fontId="1" fillId="0" borderId="1"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3" fillId="0" borderId="0" xfId="0" applyFont="1" applyAlignment="1">
      <alignment horizontal="center"/>
    </xf>
    <xf numFmtId="164" fontId="6" fillId="0" borderId="0" xfId="0" applyNumberFormat="1" applyFont="1" applyAlignment="1">
      <alignment horizontal="center" readingOrder="2"/>
    </xf>
    <xf numFmtId="0" fontId="1" fillId="0" borderId="3" xfId="0" applyFont="1" applyBorder="1" applyAlignment="1" applyProtection="1">
      <alignment horizontal="right"/>
      <protection locked="0"/>
    </xf>
    <xf numFmtId="0" fontId="2" fillId="0" borderId="3" xfId="0" applyFont="1" applyBorder="1" applyAlignment="1" applyProtection="1">
      <alignment horizontal="right"/>
      <protection locked="0"/>
    </xf>
    <xf numFmtId="0" fontId="2" fillId="0" borderId="9" xfId="0" applyFont="1" applyBorder="1" applyAlignment="1" applyProtection="1">
      <alignment horizontal="right"/>
      <protection locked="0"/>
    </xf>
    <xf numFmtId="14" fontId="2" fillId="0" borderId="0" xfId="0" applyNumberFormat="1" applyFont="1" applyAlignment="1">
      <alignment horizontal="center"/>
    </xf>
    <xf numFmtId="14" fontId="1" fillId="0" borderId="1" xfId="0" applyNumberFormat="1" applyFont="1" applyBorder="1" applyAlignment="1" applyProtection="1">
      <alignment horizontal="right"/>
      <protection locked="0"/>
    </xf>
    <xf numFmtId="14" fontId="1" fillId="0" borderId="4" xfId="0" applyNumberFormat="1" applyFont="1" applyBorder="1" applyAlignment="1" applyProtection="1">
      <alignment horizontal="right"/>
      <protection locked="0"/>
    </xf>
    <xf numFmtId="14" fontId="1" fillId="0" borderId="2" xfId="0" applyNumberFormat="1" applyFont="1" applyBorder="1" applyAlignment="1" applyProtection="1">
      <alignment horizontal="right"/>
      <protection locked="0"/>
    </xf>
    <xf numFmtId="14" fontId="1" fillId="0" borderId="21" xfId="0" applyNumberFormat="1" applyFont="1" applyBorder="1" applyAlignment="1" applyProtection="1">
      <alignment horizontal="right"/>
      <protection locked="0"/>
    </xf>
    <xf numFmtId="0" fontId="6" fillId="0" borderId="0" xfId="0" applyFont="1" applyAlignment="1" applyProtection="1">
      <alignment horizontal="right" vertical="top" wrapText="1"/>
      <protection hidden="1"/>
    </xf>
    <xf numFmtId="0" fontId="9" fillId="0" borderId="0" xfId="0" applyFont="1" applyAlignment="1" applyProtection="1">
      <alignment horizontal="center"/>
      <protection hidden="1"/>
    </xf>
    <xf numFmtId="0" fontId="6" fillId="0" borderId="0" xfId="0" applyFont="1" applyAlignment="1" applyProtection="1">
      <alignment horizontal="right" vertical="top" wrapText="1"/>
      <protection locked="0" hidden="1"/>
    </xf>
    <xf numFmtId="0" fontId="1" fillId="0" borderId="0" xfId="0" applyFont="1" applyAlignment="1" applyProtection="1">
      <alignment horizontal="center" wrapText="1"/>
      <protection hidden="1"/>
    </xf>
    <xf numFmtId="0" fontId="1" fillId="0" borderId="3"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1" fillId="0" borderId="0" xfId="0" applyFont="1" applyAlignment="1" applyProtection="1">
      <alignment horizontal="center"/>
      <protection hidden="1"/>
    </xf>
    <xf numFmtId="0" fontId="3" fillId="0" borderId="0" xfId="0" applyFont="1" applyAlignment="1" applyProtection="1">
      <alignment horizontal="center" vertical="center" wrapText="1"/>
      <protection locked="0" hidden="1"/>
    </xf>
    <xf numFmtId="0" fontId="8" fillId="0" borderId="0" xfId="0" applyFont="1" applyAlignment="1" applyProtection="1">
      <alignment horizontal="center"/>
      <protection hidden="1"/>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hidden="1"/>
    </xf>
    <xf numFmtId="0" fontId="1" fillId="0" borderId="1" xfId="0" applyFont="1" applyBorder="1" applyAlignment="1" applyProtection="1">
      <alignment horizontal="center" vertical="center"/>
      <protection locked="0" hidden="1"/>
    </xf>
    <xf numFmtId="0" fontId="1" fillId="0" borderId="2" xfId="0" applyFont="1" applyBorder="1" applyAlignment="1" applyProtection="1">
      <alignment horizontal="center" vertical="center"/>
      <protection locked="0" hidden="1"/>
    </xf>
    <xf numFmtId="164" fontId="1" fillId="0" borderId="3" xfId="0" applyNumberFormat="1" applyFont="1" applyBorder="1" applyAlignment="1" applyProtection="1">
      <alignment horizontal="center" vertical="center"/>
      <protection locked="0" hidden="1"/>
    </xf>
    <xf numFmtId="0" fontId="1" fillId="0" borderId="9" xfId="0" applyFont="1" applyBorder="1" applyAlignment="1" applyProtection="1">
      <alignment horizontal="center" vertical="center"/>
      <protection locked="0" hidden="1"/>
    </xf>
    <xf numFmtId="0" fontId="2" fillId="0" borderId="0" xfId="0" applyFont="1" applyAlignment="1">
      <alignment horizontal="right"/>
    </xf>
    <xf numFmtId="0" fontId="2" fillId="0" borderId="0" xfId="0" quotePrefix="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9" xfId="0" applyFont="1" applyFill="1" applyBorder="1" applyAlignment="1">
      <alignment horizontal="center" vertic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164" fontId="2" fillId="2" borderId="19" xfId="0" applyNumberFormat="1" applyFont="1" applyFill="1" applyBorder="1" applyAlignment="1" applyProtection="1">
      <alignment horizontal="center"/>
      <protection hidden="1"/>
    </xf>
    <xf numFmtId="164" fontId="2" fillId="2" borderId="18" xfId="0" applyNumberFormat="1" applyFont="1" applyFill="1" applyBorder="1" applyAlignment="1" applyProtection="1">
      <alignment horizontal="center"/>
      <protection hidden="1"/>
    </xf>
    <xf numFmtId="165" fontId="5" fillId="2" borderId="19" xfId="0" applyNumberFormat="1" applyFont="1" applyFill="1" applyBorder="1" applyAlignment="1">
      <alignment horizontal="center" vertical="center"/>
    </xf>
    <xf numFmtId="165" fontId="5" fillId="2" borderId="17" xfId="0" applyNumberFormat="1" applyFont="1" applyFill="1" applyBorder="1" applyAlignment="1">
      <alignment horizontal="center" vertical="center"/>
    </xf>
    <xf numFmtId="165" fontId="5" fillId="2" borderId="20" xfId="0" applyNumberFormat="1" applyFont="1" applyFill="1" applyBorder="1" applyAlignment="1">
      <alignment horizontal="center" vertical="center"/>
    </xf>
    <xf numFmtId="0" fontId="2" fillId="2" borderId="1"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xf>
    <xf numFmtId="0" fontId="1" fillId="0" borderId="3" xfId="0" applyFont="1" applyBorder="1" applyAlignment="1" applyProtection="1">
      <alignment horizontal="right"/>
      <protection locked="0" hidden="1"/>
    </xf>
    <xf numFmtId="14" fontId="1" fillId="0" borderId="1" xfId="0" applyNumberFormat="1" applyFont="1" applyBorder="1" applyAlignment="1" applyProtection="1">
      <alignment horizontal="right"/>
      <protection locked="0" hidden="1"/>
    </xf>
    <xf numFmtId="14" fontId="1" fillId="0" borderId="4" xfId="0" applyNumberFormat="1" applyFont="1" applyBorder="1" applyAlignment="1" applyProtection="1">
      <alignment horizontal="right"/>
      <protection locked="0" hidden="1"/>
    </xf>
    <xf numFmtId="14" fontId="1" fillId="0" borderId="2" xfId="0" applyNumberFormat="1" applyFont="1" applyBorder="1" applyAlignment="1" applyProtection="1">
      <alignment horizontal="right"/>
      <protection locked="0" hidden="1"/>
    </xf>
  </cellXfs>
  <cellStyles count="1">
    <cellStyle name="Normal" xfId="0" builtinId="0"/>
  </cellStyles>
  <dxfs count="33">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2" tint="-9.9948118533890809E-2"/>
      </font>
    </dxf>
    <dxf>
      <font>
        <color theme="0"/>
      </font>
    </dxf>
    <dxf>
      <font>
        <color theme="0"/>
      </font>
    </dxf>
    <dxf>
      <font>
        <color theme="9" tint="0.79998168889431442"/>
      </font>
    </dxf>
    <dxf>
      <font>
        <color theme="2" tint="-9.9948118533890809E-2"/>
      </font>
    </dxf>
    <dxf>
      <font>
        <color rgb="FF9C0006"/>
      </font>
      <fill>
        <patternFill>
          <bgColor rgb="FFFFC7CE"/>
        </patternFill>
      </fill>
    </dxf>
    <dxf>
      <font>
        <color theme="0"/>
      </font>
    </dxf>
    <dxf>
      <font>
        <color theme="9" tint="0.79998168889431442"/>
      </font>
    </dxf>
    <dxf>
      <font>
        <color rgb="FF9C0006"/>
      </font>
      <fill>
        <patternFill>
          <bgColor rgb="FFFFC7CE"/>
        </patternFill>
      </fill>
    </dxf>
    <dxf>
      <font>
        <color rgb="FF9C0006"/>
      </font>
      <fill>
        <patternFill>
          <bgColor rgb="FFFFC7CE"/>
        </patternFill>
      </fill>
    </dxf>
    <dxf>
      <font>
        <color theme="0"/>
      </font>
    </dxf>
    <dxf>
      <font>
        <color theme="0"/>
      </font>
    </dxf>
    <dxf>
      <font>
        <color theme="9" tint="0.79998168889431442"/>
      </font>
    </dxf>
    <dxf>
      <font>
        <color theme="9" tint="0.79998168889431442"/>
      </font>
    </dxf>
    <dxf>
      <font>
        <color theme="9" tint="0.79998168889431442"/>
      </font>
    </dxf>
    <dxf>
      <font>
        <color theme="0"/>
      </font>
    </dxf>
    <dxf>
      <font>
        <color theme="0"/>
      </font>
    </dxf>
    <dxf>
      <font>
        <color theme="9" tint="0.79998168889431442"/>
      </font>
    </dxf>
    <dxf>
      <font>
        <color theme="2" tint="-9.9948118533890809E-2"/>
      </font>
    </dxf>
    <dxf>
      <font>
        <color rgb="FF9C0006"/>
      </font>
      <fill>
        <patternFill>
          <bgColor rgb="FFFFC7CE"/>
        </patternFill>
      </fill>
    </dxf>
    <dxf>
      <font>
        <color theme="9" tint="0.79998168889431442"/>
      </font>
    </dxf>
    <dxf>
      <font>
        <color rgb="FF9C0006"/>
      </font>
      <fill>
        <patternFill>
          <bgColor rgb="FFFFC7CE"/>
        </patternFill>
      </fill>
    </dxf>
    <dxf>
      <font>
        <color rgb="FF9C0006"/>
      </font>
      <fill>
        <patternFill>
          <bgColor rgb="FFFFC7CE"/>
        </patternFill>
      </fill>
    </dxf>
    <dxf>
      <font>
        <color theme="0"/>
      </font>
    </dxf>
    <dxf>
      <font>
        <color theme="9" tint="0.79998168889431442"/>
      </font>
    </dxf>
    <dxf>
      <font>
        <color theme="9" tint="0.79998168889431442"/>
      </font>
    </dxf>
    <dxf>
      <font>
        <color theme="9" tint="0.79998168889431442"/>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164572</xdr:colOff>
      <xdr:row>3</xdr:row>
      <xdr:rowOff>240330</xdr:rowOff>
    </xdr:to>
    <xdr:pic>
      <xdr:nvPicPr>
        <xdr:cNvPr id="2" name="صورة 19">
          <a:extLst>
            <a:ext uri="{FF2B5EF4-FFF2-40B4-BE49-F238E27FC236}">
              <a16:creationId xmlns:a16="http://schemas.microsoft.com/office/drawing/2014/main" id="{A5A9041D-BE2A-4689-8374-0D10BA789D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0076778" y="128078"/>
          <a:ext cx="55509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335189</xdr:colOff>
      <xdr:row>30</xdr:row>
      <xdr:rowOff>1</xdr:rowOff>
    </xdr:from>
    <xdr:to>
      <xdr:col>5</xdr:col>
      <xdr:colOff>232832</xdr:colOff>
      <xdr:row>33</xdr:row>
      <xdr:rowOff>174626</xdr:rowOff>
    </xdr:to>
    <xdr:sp macro="" textlink="">
      <xdr:nvSpPr>
        <xdr:cNvPr id="3" name="TextBox 2">
          <a:extLst>
            <a:ext uri="{FF2B5EF4-FFF2-40B4-BE49-F238E27FC236}">
              <a16:creationId xmlns:a16="http://schemas.microsoft.com/office/drawing/2014/main" id="{F4C3B0CD-090C-43B7-BB3E-F5F58ED5929D}"/>
            </a:ext>
          </a:extLst>
        </xdr:cNvPr>
        <xdr:cNvSpPr txBox="1"/>
      </xdr:nvSpPr>
      <xdr:spPr>
        <a:xfrm>
          <a:off x="10767312943" y="6372226"/>
          <a:ext cx="2593218"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28348</xdr:colOff>
      <xdr:row>30</xdr:row>
      <xdr:rowOff>36934</xdr:rowOff>
    </xdr:from>
    <xdr:ext cx="615495" cy="748362"/>
    <xdr:pic>
      <xdr:nvPicPr>
        <xdr:cNvPr id="4" name="صورة 19">
          <a:extLst>
            <a:ext uri="{FF2B5EF4-FFF2-40B4-BE49-F238E27FC236}">
              <a16:creationId xmlns:a16="http://schemas.microsoft.com/office/drawing/2014/main" id="{9F9C7D16-D2F6-4FE3-9828-FFBBF430A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0092807" y="6409159"/>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164572</xdr:colOff>
      <xdr:row>3</xdr:row>
      <xdr:rowOff>240330</xdr:rowOff>
    </xdr:to>
    <xdr:pic>
      <xdr:nvPicPr>
        <xdr:cNvPr id="2" name="صورة 19">
          <a:extLst>
            <a:ext uri="{FF2B5EF4-FFF2-40B4-BE49-F238E27FC236}">
              <a16:creationId xmlns:a16="http://schemas.microsoft.com/office/drawing/2014/main" id="{0215283E-D825-4951-A2E5-974D5E0F0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0514928" y="128078"/>
          <a:ext cx="55509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335189</xdr:colOff>
      <xdr:row>30</xdr:row>
      <xdr:rowOff>1</xdr:rowOff>
    </xdr:from>
    <xdr:to>
      <xdr:col>5</xdr:col>
      <xdr:colOff>232832</xdr:colOff>
      <xdr:row>33</xdr:row>
      <xdr:rowOff>174626</xdr:rowOff>
    </xdr:to>
    <xdr:sp macro="" textlink="">
      <xdr:nvSpPr>
        <xdr:cNvPr id="3" name="TextBox 2">
          <a:extLst>
            <a:ext uri="{FF2B5EF4-FFF2-40B4-BE49-F238E27FC236}">
              <a16:creationId xmlns:a16="http://schemas.microsoft.com/office/drawing/2014/main" id="{FD35FFD3-81D4-476F-AF2B-4E8E952F4829}"/>
            </a:ext>
          </a:extLst>
        </xdr:cNvPr>
        <xdr:cNvSpPr txBox="1"/>
      </xdr:nvSpPr>
      <xdr:spPr>
        <a:xfrm>
          <a:off x="10767751093" y="6448426"/>
          <a:ext cx="2593218"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28348</xdr:colOff>
      <xdr:row>30</xdr:row>
      <xdr:rowOff>36934</xdr:rowOff>
    </xdr:from>
    <xdr:ext cx="615495" cy="748362"/>
    <xdr:pic>
      <xdr:nvPicPr>
        <xdr:cNvPr id="4" name="صورة 19">
          <a:extLst>
            <a:ext uri="{FF2B5EF4-FFF2-40B4-BE49-F238E27FC236}">
              <a16:creationId xmlns:a16="http://schemas.microsoft.com/office/drawing/2014/main" id="{B87BB52E-D16D-422C-AB97-246C86167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0530957" y="6485359"/>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164572</xdr:colOff>
      <xdr:row>3</xdr:row>
      <xdr:rowOff>230805</xdr:rowOff>
    </xdr:to>
    <xdr:pic>
      <xdr:nvPicPr>
        <xdr:cNvPr id="2" name="صورة 19">
          <a:extLst>
            <a:ext uri="{FF2B5EF4-FFF2-40B4-BE49-F238E27FC236}">
              <a16:creationId xmlns:a16="http://schemas.microsoft.com/office/drawing/2014/main" id="{64001FF9-92D4-4E5C-B3AD-AABD9BE05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0114878" y="128078"/>
          <a:ext cx="555097" cy="67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wth\Desktop\&#1605;&#1608;&#1575;&#1585;&#1583;&#1584;&#1575;&#1578;&#1610;&#1577;\&#1606;&#1605;&#1575;&#1584;&#1580;%20&#1605;&#1603;&#1575;&#1601;&#1574;&#1575;&#1578;%20&#1575;&#1604;&#1576;&#1585;&#1575;&#1605;&#1580;%20&#1575;&#1604;&#1585;&#1583;&#1575;&#1587;&#1575;&#1578;%20&#1575;&#1604;&#1593;&#1604;&#1610;&#1575;%20&#1575;&#1604;&#1578;&#1606;&#1601;&#1610;&#1584;&#1610;&#1577;V2%20.xlsx" TargetMode="External"/><Relationship Id="rId1" Type="http://schemas.openxmlformats.org/officeDocument/2006/relationships/externalLinkPath" Target="/Users/kawth/Desktop/&#1605;&#1608;&#1575;&#1585;&#1583;&#1584;&#1575;&#1578;&#1610;&#1577;/&#1606;&#1605;&#1575;&#1584;&#1580;%20&#1605;&#1603;&#1575;&#1601;&#1574;&#1575;&#1578;%20&#1575;&#1604;&#1576;&#1585;&#1575;&#1605;&#1580;%20&#1575;&#1604;&#1585;&#1583;&#1575;&#1587;&#1575;&#1578;%20&#1575;&#1604;&#1593;&#1604;&#1610;&#1575;%20&#1575;&#1604;&#1578;&#1606;&#1601;&#1610;&#1584;&#1610;&#1577;V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مكافئات التدريس للبرنامج "/>
      <sheetName val="مسير  التدريس للبرنامج  "/>
      <sheetName val="مكافئة مدير برنامج"/>
      <sheetName val="مسير  مدير برنامج"/>
      <sheetName val="مكافأة إداريون وفنيون البرنامج"/>
      <sheetName val="مسير إداريون وفنيون برنامج"/>
      <sheetName val="مكافأة إدارة الكلية"/>
      <sheetName val="مسير مكافأة إدارة الكلية "/>
      <sheetName val="مكافأة إدارة القسم "/>
      <sheetName val="مسير مكافأة إدارة القسم  "/>
      <sheetName val="مكافئة قطاعات مساندة بالجامعة"/>
      <sheetName val="مسير قطاعات مساندة للجامعة"/>
    </sheetNames>
    <sheetDataSet>
      <sheetData sheetId="0">
        <row r="6">
          <cell r="A6" t="str">
            <v xml:space="preserve">الكلية </v>
          </cell>
        </row>
        <row r="7">
          <cell r="A7"/>
          <cell r="B7"/>
          <cell r="G7"/>
          <cell r="H7"/>
        </row>
        <row r="9">
          <cell r="A9"/>
          <cell r="B9"/>
        </row>
        <row r="11">
          <cell r="A11"/>
          <cell r="B11"/>
          <cell r="C11"/>
          <cell r="D11"/>
          <cell r="E11"/>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DA1B-A101-448E-8163-296424ABE5E0}">
  <sheetPr>
    <pageSetUpPr fitToPage="1"/>
  </sheetPr>
  <dimension ref="A1:N43"/>
  <sheetViews>
    <sheetView rightToLeft="1" tabSelected="1" view="pageLayout" zoomScale="80" zoomScaleNormal="100" zoomScaleSheetLayoutView="115" zoomScalePageLayoutView="80" workbookViewId="0">
      <selection activeCell="N5" sqref="N5"/>
    </sheetView>
  </sheetViews>
  <sheetFormatPr defaultColWidth="9.1796875" defaultRowHeight="14.5" x14ac:dyDescent="0.35"/>
  <cols>
    <col min="1" max="1" width="6.81640625" style="1" customWidth="1"/>
    <col min="2" max="2" width="13.1796875" style="1" customWidth="1"/>
    <col min="3" max="3" width="4.81640625" style="1" customWidth="1"/>
    <col min="4" max="4" width="14.1796875" style="1" customWidth="1"/>
    <col min="5" max="5" width="5.453125" style="1" customWidth="1"/>
    <col min="6" max="6" width="12" style="1" customWidth="1"/>
    <col min="7" max="7" width="14.453125" style="1" customWidth="1"/>
    <col min="8" max="8" width="12" style="1" customWidth="1"/>
    <col min="9" max="9" width="15" style="1" customWidth="1"/>
    <col min="10" max="10" width="14.7265625" style="1" customWidth="1"/>
    <col min="11" max="11" width="7.26953125" style="1" customWidth="1"/>
    <col min="12" max="12" width="11.26953125" style="1" customWidth="1"/>
    <col min="13" max="14" width="20.81640625" style="1" customWidth="1"/>
    <col min="15" max="16384" width="9.1796875" style="1"/>
  </cols>
  <sheetData>
    <row r="1" spans="1:14" ht="15" customHeight="1" x14ac:dyDescent="0.35">
      <c r="B1" s="66" t="s">
        <v>0</v>
      </c>
      <c r="C1" s="67"/>
      <c r="D1" s="67"/>
      <c r="E1" s="67"/>
      <c r="F1" s="67"/>
      <c r="G1" s="68" t="s">
        <v>44</v>
      </c>
      <c r="H1" s="68"/>
      <c r="I1" s="68"/>
      <c r="J1" s="68"/>
      <c r="K1" s="68"/>
    </row>
    <row r="2" spans="1:14" ht="15" customHeight="1" x14ac:dyDescent="0.35">
      <c r="B2" s="67"/>
      <c r="C2" s="67"/>
      <c r="D2" s="67"/>
      <c r="E2" s="67"/>
      <c r="F2" s="67"/>
      <c r="G2" s="68"/>
      <c r="H2" s="68"/>
      <c r="I2" s="68"/>
      <c r="J2" s="68"/>
      <c r="K2" s="68"/>
      <c r="M2" s="5" t="s">
        <v>2</v>
      </c>
      <c r="N2" s="47" t="s">
        <v>3</v>
      </c>
    </row>
    <row r="3" spans="1:14" ht="15" customHeight="1" x14ac:dyDescent="0.35">
      <c r="B3" s="67"/>
      <c r="C3" s="67"/>
      <c r="D3" s="67"/>
      <c r="E3" s="67"/>
      <c r="F3" s="67"/>
      <c r="G3" s="68"/>
      <c r="H3" s="68"/>
      <c r="I3" s="68"/>
      <c r="J3" s="68"/>
      <c r="K3" s="68"/>
      <c r="M3" s="5" t="s">
        <v>4</v>
      </c>
      <c r="N3" s="47" t="s">
        <v>5</v>
      </c>
    </row>
    <row r="4" spans="1:14" ht="21" customHeight="1" x14ac:dyDescent="0.35">
      <c r="B4" s="67"/>
      <c r="C4" s="67"/>
      <c r="D4" s="67"/>
      <c r="E4" s="67"/>
      <c r="F4" s="67"/>
      <c r="G4" s="68"/>
      <c r="H4" s="68"/>
      <c r="I4" s="68"/>
      <c r="J4" s="68"/>
      <c r="K4" s="68"/>
      <c r="M4" s="5" t="s">
        <v>6</v>
      </c>
      <c r="N4" s="47" t="s">
        <v>7</v>
      </c>
    </row>
    <row r="5" spans="1:14" ht="69.75" customHeight="1" x14ac:dyDescent="0.35">
      <c r="B5" s="69" t="s">
        <v>8</v>
      </c>
      <c r="C5" s="69"/>
      <c r="D5" s="69"/>
      <c r="E5" s="69"/>
      <c r="F5" s="69"/>
      <c r="G5" s="69"/>
      <c r="H5" s="69"/>
      <c r="I5" s="69"/>
      <c r="J5" s="69"/>
      <c r="K5" s="69"/>
      <c r="L5" s="69"/>
      <c r="M5" s="69"/>
      <c r="N5" s="8"/>
    </row>
    <row r="6" spans="1:14" ht="24" customHeight="1" x14ac:dyDescent="0.35">
      <c r="B6" s="7"/>
      <c r="C6" s="7"/>
      <c r="D6" s="7"/>
      <c r="E6" s="7"/>
      <c r="F6" s="9"/>
      <c r="G6" s="9"/>
      <c r="H6" s="9"/>
      <c r="I6" s="9"/>
      <c r="J6" s="9"/>
      <c r="K6" s="9"/>
      <c r="L6" s="7"/>
      <c r="M6" s="7"/>
      <c r="N6" s="8"/>
    </row>
    <row r="7" spans="1:14" ht="15.5" x14ac:dyDescent="0.35">
      <c r="A7" s="59" t="s">
        <v>41</v>
      </c>
      <c r="B7" s="60"/>
      <c r="C7" s="70"/>
      <c r="D7" s="70"/>
      <c r="E7" s="70"/>
      <c r="F7" s="9"/>
      <c r="G7" s="71" t="s">
        <v>9</v>
      </c>
      <c r="H7" s="72"/>
      <c r="I7" s="73">
        <v>0.02</v>
      </c>
      <c r="J7" s="73"/>
      <c r="K7" s="9"/>
      <c r="L7" s="10"/>
      <c r="M7" s="10"/>
      <c r="N7" s="11"/>
    </row>
    <row r="8" spans="1:14" ht="3" customHeight="1" x14ac:dyDescent="0.35">
      <c r="A8" s="12">
        <f>'[1]مكافئات التدريس للبرنامج '!A7</f>
        <v>0</v>
      </c>
      <c r="B8" s="12">
        <f>'[1]مكافئات التدريس للبرنامج '!B7</f>
        <v>0</v>
      </c>
      <c r="C8" s="13"/>
      <c r="D8" s="13"/>
      <c r="E8" s="13"/>
      <c r="F8" s="9"/>
      <c r="G8" s="10">
        <f>'[1]مكافئات التدريس للبرنامج '!G7</f>
        <v>0</v>
      </c>
      <c r="H8" s="10">
        <f>'[1]مكافئات التدريس للبرنامج '!H7</f>
        <v>0</v>
      </c>
      <c r="I8" s="8"/>
      <c r="J8" s="9"/>
      <c r="K8" s="9"/>
      <c r="L8" s="10"/>
      <c r="M8" s="10"/>
      <c r="N8" s="8"/>
    </row>
    <row r="9" spans="1:14" ht="15.5" x14ac:dyDescent="0.35">
      <c r="A9" s="59" t="s">
        <v>42</v>
      </c>
      <c r="B9" s="60"/>
      <c r="C9" s="74"/>
      <c r="D9" s="75"/>
      <c r="E9" s="75"/>
      <c r="F9" s="9"/>
      <c r="G9" s="76" t="s">
        <v>10</v>
      </c>
      <c r="H9" s="76"/>
      <c r="I9" s="77">
        <v>20000</v>
      </c>
      <c r="J9" s="77"/>
      <c r="K9" s="9"/>
      <c r="L9" s="10"/>
      <c r="M9" s="10"/>
      <c r="N9" s="14"/>
    </row>
    <row r="10" spans="1:14" ht="3" customHeight="1" x14ac:dyDescent="0.35">
      <c r="A10" s="12">
        <f>'[1]مكافئات التدريس للبرنامج '!A9</f>
        <v>0</v>
      </c>
      <c r="B10" s="12">
        <f>'[1]مكافئات التدريس للبرنامج '!B9</f>
        <v>0</v>
      </c>
      <c r="C10" s="13"/>
      <c r="D10" s="13"/>
      <c r="E10" s="13"/>
      <c r="F10" s="9"/>
      <c r="G10" s="64"/>
      <c r="H10" s="64"/>
      <c r="J10" s="9"/>
      <c r="K10" s="9"/>
      <c r="L10" s="10"/>
      <c r="M10" s="10"/>
    </row>
    <row r="11" spans="1:14" ht="15" customHeight="1" x14ac:dyDescent="0.35">
      <c r="A11" s="59" t="s">
        <v>43</v>
      </c>
      <c r="B11" s="60"/>
      <c r="C11" s="61"/>
      <c r="D11" s="62"/>
      <c r="E11" s="63"/>
      <c r="F11" s="9"/>
      <c r="G11" s="64"/>
      <c r="H11" s="64"/>
      <c r="I11" s="65"/>
      <c r="J11" s="65"/>
      <c r="K11" s="9"/>
      <c r="L11" s="10"/>
      <c r="M11" s="10"/>
      <c r="N11" s="14"/>
    </row>
    <row r="12" spans="1:14" ht="3" customHeight="1" x14ac:dyDescent="0.35">
      <c r="A12" s="12">
        <f>'[1]مكافئات التدريس للبرنامج '!A11</f>
        <v>0</v>
      </c>
      <c r="B12" s="12">
        <f>'[1]مكافئات التدريس للبرنامج '!B11</f>
        <v>0</v>
      </c>
      <c r="C12" s="13">
        <f>'[1]مكافئات التدريس للبرنامج '!C11</f>
        <v>0</v>
      </c>
      <c r="D12" s="13">
        <f>'[1]مكافئات التدريس للبرنامج '!D11</f>
        <v>0</v>
      </c>
      <c r="E12" s="13">
        <f>'[1]مكافئات التدريس للبرنامج '!E11</f>
        <v>0</v>
      </c>
      <c r="F12" s="15"/>
      <c r="H12" s="15"/>
      <c r="I12" s="13"/>
      <c r="J12" s="13"/>
      <c r="K12" s="13"/>
    </row>
    <row r="13" spans="1:14" ht="19.5" customHeight="1" x14ac:dyDescent="0.35">
      <c r="A13" s="84" t="s">
        <v>11</v>
      </c>
      <c r="B13" s="85"/>
      <c r="C13" s="85"/>
      <c r="D13" s="86"/>
      <c r="E13" s="82" t="s">
        <v>12</v>
      </c>
      <c r="F13" s="83"/>
      <c r="G13" s="16" t="s">
        <v>13</v>
      </c>
      <c r="H13" s="78" t="s">
        <v>14</v>
      </c>
      <c r="I13" s="78"/>
      <c r="L13" s="17"/>
      <c r="M13" s="6"/>
      <c r="N13" s="8"/>
    </row>
    <row r="14" spans="1:14" ht="19.5" customHeight="1" x14ac:dyDescent="0.45">
      <c r="A14" s="87" t="s">
        <v>46</v>
      </c>
      <c r="B14" s="88"/>
      <c r="C14" s="88"/>
      <c r="D14" s="89"/>
      <c r="E14" s="79"/>
      <c r="F14" s="80"/>
      <c r="G14" s="18"/>
      <c r="H14" s="81">
        <f>G14*$I$7</f>
        <v>0</v>
      </c>
      <c r="I14" s="81"/>
      <c r="L14" s="17"/>
      <c r="M14" s="6"/>
      <c r="N14" s="8"/>
    </row>
    <row r="15" spans="1:14" ht="19.5" customHeight="1" x14ac:dyDescent="0.45">
      <c r="A15" s="87" t="s">
        <v>45</v>
      </c>
      <c r="B15" s="88"/>
      <c r="C15" s="88"/>
      <c r="D15" s="89"/>
      <c r="E15" s="79"/>
      <c r="F15" s="80"/>
      <c r="G15" s="18"/>
      <c r="H15" s="81">
        <f>G15*$I$7</f>
        <v>0</v>
      </c>
      <c r="I15" s="81"/>
      <c r="L15" s="17"/>
      <c r="M15" s="6"/>
      <c r="N15" s="8"/>
    </row>
    <row r="16" spans="1:14" ht="21" customHeight="1" x14ac:dyDescent="0.35">
      <c r="A16" s="90" t="s">
        <v>15</v>
      </c>
      <c r="B16" s="90"/>
      <c r="C16" s="90"/>
      <c r="D16" s="90"/>
      <c r="E16" s="91">
        <f>SUM(E14:F15)</f>
        <v>0</v>
      </c>
      <c r="F16" s="92"/>
      <c r="G16" s="19">
        <f>SUM(G14:G15)</f>
        <v>0</v>
      </c>
      <c r="H16" s="93">
        <f>SUM(H14:I15)</f>
        <v>0</v>
      </c>
      <c r="I16" s="93"/>
      <c r="J16" s="20"/>
    </row>
    <row r="17" spans="1:14" x14ac:dyDescent="0.35">
      <c r="A17" s="12"/>
      <c r="B17" s="12"/>
      <c r="C17" s="12"/>
      <c r="D17" s="12"/>
      <c r="E17" s="12"/>
      <c r="F17" s="12"/>
      <c r="G17" s="12"/>
      <c r="H17" s="12"/>
      <c r="I17" s="12"/>
      <c r="J17" s="12"/>
      <c r="K17" s="12"/>
      <c r="L17" s="12"/>
      <c r="M17" s="12"/>
      <c r="N17" s="12"/>
    </row>
    <row r="18" spans="1:14" ht="24" customHeight="1" x14ac:dyDescent="0.35">
      <c r="A18" s="94" t="s">
        <v>16</v>
      </c>
      <c r="B18" s="94"/>
      <c r="C18" s="94"/>
      <c r="D18" s="94"/>
      <c r="E18" s="94"/>
      <c r="F18" s="94"/>
      <c r="G18" s="94"/>
      <c r="H18" s="94"/>
      <c r="I18" s="94"/>
      <c r="J18" s="94"/>
      <c r="K18" s="94"/>
      <c r="L18" s="94"/>
      <c r="M18" s="94"/>
      <c r="N18" s="2"/>
    </row>
    <row r="19" spans="1:14" ht="15" customHeight="1" x14ac:dyDescent="0.35">
      <c r="A19" s="21" t="s">
        <v>17</v>
      </c>
      <c r="B19" s="22" t="s">
        <v>18</v>
      </c>
      <c r="C19" s="96" t="s">
        <v>48</v>
      </c>
      <c r="D19" s="97"/>
      <c r="E19" s="97"/>
      <c r="F19" s="98"/>
      <c r="G19" s="57" t="s">
        <v>20</v>
      </c>
      <c r="H19" s="95" t="s">
        <v>21</v>
      </c>
      <c r="I19" s="95"/>
      <c r="J19" s="95" t="s">
        <v>22</v>
      </c>
      <c r="K19" s="95"/>
      <c r="L19" s="95" t="s">
        <v>23</v>
      </c>
      <c r="M19" s="95"/>
      <c r="N19" s="23"/>
    </row>
    <row r="20" spans="1:14" ht="15" customHeight="1" x14ac:dyDescent="0.35">
      <c r="A20" s="24">
        <v>1</v>
      </c>
      <c r="B20" s="25"/>
      <c r="C20" s="113"/>
      <c r="D20" s="114"/>
      <c r="E20" s="114"/>
      <c r="F20" s="110"/>
      <c r="G20" s="53"/>
      <c r="H20" s="104"/>
      <c r="I20" s="105"/>
      <c r="J20" s="106">
        <f>IFERROR(H16/2,"")</f>
        <v>0</v>
      </c>
      <c r="K20" s="106"/>
      <c r="L20" s="107"/>
      <c r="M20" s="108"/>
      <c r="N20" s="23"/>
    </row>
    <row r="21" spans="1:14" x14ac:dyDescent="0.35">
      <c r="A21" s="24">
        <v>2</v>
      </c>
      <c r="B21" s="25"/>
      <c r="C21" s="113"/>
      <c r="D21" s="114"/>
      <c r="E21" s="114"/>
      <c r="F21" s="110"/>
      <c r="G21" s="56"/>
      <c r="H21" s="109"/>
      <c r="I21" s="110"/>
      <c r="J21" s="111">
        <f>IFERROR(H16/2,"")</f>
        <v>0</v>
      </c>
      <c r="K21" s="112"/>
      <c r="L21" s="107"/>
      <c r="M21" s="108"/>
      <c r="N21" s="23"/>
    </row>
    <row r="22" spans="1:14" ht="18.5" x14ac:dyDescent="0.35">
      <c r="A22" s="115" t="s">
        <v>24</v>
      </c>
      <c r="B22" s="115"/>
      <c r="C22" s="115"/>
      <c r="D22" s="115"/>
      <c r="E22" s="115"/>
      <c r="F22" s="115"/>
      <c r="G22" s="115"/>
      <c r="H22" s="115"/>
      <c r="I22" s="115"/>
      <c r="J22" s="116">
        <f>SUM(J20:K21)</f>
        <v>0</v>
      </c>
      <c r="K22" s="116"/>
      <c r="L22" s="117"/>
      <c r="M22" s="118"/>
      <c r="N22" s="23"/>
    </row>
    <row r="23" spans="1:14" ht="15.5" x14ac:dyDescent="0.35">
      <c r="A23" s="12"/>
      <c r="B23" s="119"/>
      <c r="C23" s="119"/>
      <c r="D23" s="119"/>
      <c r="E23" s="119"/>
      <c r="F23" s="119"/>
      <c r="G23" s="119"/>
      <c r="H23" s="119"/>
      <c r="I23" s="119"/>
      <c r="J23" s="119"/>
      <c r="K23" s="120"/>
      <c r="L23" s="120"/>
      <c r="M23" s="120"/>
      <c r="N23" s="26"/>
    </row>
    <row r="24" spans="1:14" ht="4" customHeight="1" thickBot="1" x14ac:dyDescent="0.4">
      <c r="A24" s="27"/>
      <c r="B24" s="27"/>
      <c r="C24" s="27"/>
      <c r="D24" s="27"/>
      <c r="J24" s="26"/>
      <c r="K24" s="26"/>
      <c r="L24" s="26"/>
      <c r="M24" s="26"/>
    </row>
    <row r="25" spans="1:14" ht="15" customHeight="1" x14ac:dyDescent="0.35">
      <c r="A25" s="99"/>
      <c r="B25" s="99"/>
      <c r="C25" s="99"/>
      <c r="D25" s="100" t="s">
        <v>25</v>
      </c>
      <c r="E25" s="100"/>
      <c r="F25" s="100"/>
      <c r="G25" s="100"/>
      <c r="H25" s="12"/>
      <c r="I25" s="101" t="s">
        <v>26</v>
      </c>
      <c r="J25" s="102"/>
      <c r="K25" s="102"/>
      <c r="L25" s="103"/>
      <c r="M25" s="28"/>
      <c r="N25" s="28"/>
    </row>
    <row r="26" spans="1:14" x14ac:dyDescent="0.35">
      <c r="A26" s="12"/>
      <c r="B26" s="99"/>
      <c r="C26" s="99"/>
      <c r="D26" s="29" t="s">
        <v>19</v>
      </c>
      <c r="E26" s="121"/>
      <c r="F26" s="121"/>
      <c r="G26" s="121"/>
      <c r="H26" s="30"/>
      <c r="I26" s="31" t="s">
        <v>19</v>
      </c>
      <c r="J26" s="122"/>
      <c r="K26" s="122"/>
      <c r="L26" s="123"/>
      <c r="M26" s="32"/>
    </row>
    <row r="27" spans="1:14" x14ac:dyDescent="0.35">
      <c r="A27" s="12"/>
      <c r="B27" s="124"/>
      <c r="C27" s="124"/>
      <c r="D27" s="29" t="s">
        <v>27</v>
      </c>
      <c r="E27" s="125"/>
      <c r="F27" s="126"/>
      <c r="G27" s="127"/>
      <c r="H27" s="33"/>
      <c r="I27" s="31" t="s">
        <v>27</v>
      </c>
      <c r="J27" s="125"/>
      <c r="K27" s="126"/>
      <c r="L27" s="128"/>
      <c r="M27" s="32"/>
      <c r="N27" s="34"/>
    </row>
    <row r="28" spans="1:14" ht="15" thickBot="1" x14ac:dyDescent="0.4">
      <c r="A28" s="12"/>
      <c r="B28" s="99"/>
      <c r="C28" s="99"/>
      <c r="D28" s="29" t="s">
        <v>28</v>
      </c>
      <c r="E28" s="133"/>
      <c r="F28" s="133"/>
      <c r="G28" s="133"/>
      <c r="H28" s="30"/>
      <c r="I28" s="35" t="s">
        <v>28</v>
      </c>
      <c r="J28" s="134"/>
      <c r="K28" s="134"/>
      <c r="L28" s="135"/>
      <c r="M28" s="32"/>
    </row>
    <row r="29" spans="1:14" x14ac:dyDescent="0.35">
      <c r="C29" s="17"/>
      <c r="D29" s="17"/>
      <c r="E29" s="17"/>
      <c r="F29" s="27"/>
      <c r="H29" s="36"/>
      <c r="I29" s="36"/>
      <c r="J29" s="36"/>
      <c r="K29" s="37"/>
      <c r="M29" s="17"/>
      <c r="N29" s="17"/>
    </row>
    <row r="30" spans="1:14" x14ac:dyDescent="0.35">
      <c r="A30" s="38"/>
      <c r="B30" s="38"/>
      <c r="C30" s="38"/>
      <c r="D30" s="38"/>
      <c r="E30" s="38"/>
      <c r="F30" s="38"/>
      <c r="G30" s="38"/>
      <c r="H30" s="38"/>
      <c r="I30" s="38"/>
      <c r="J30" s="38"/>
      <c r="K30" s="38"/>
      <c r="L30" s="38"/>
      <c r="M30" s="38"/>
      <c r="N30" s="38"/>
    </row>
    <row r="31" spans="1:14" ht="14.5" customHeight="1" x14ac:dyDescent="0.35">
      <c r="A31" s="38"/>
      <c r="B31" s="136"/>
      <c r="C31" s="136"/>
      <c r="D31" s="136"/>
      <c r="E31" s="136"/>
      <c r="F31" s="136"/>
      <c r="G31" s="137" t="s">
        <v>1</v>
      </c>
      <c r="H31" s="137"/>
      <c r="I31" s="137"/>
      <c r="J31" s="137"/>
      <c r="K31" s="137"/>
      <c r="L31" s="38"/>
      <c r="M31" s="38"/>
      <c r="N31" s="38"/>
    </row>
    <row r="32" spans="1:14" ht="15" customHeight="1" x14ac:dyDescent="0.35">
      <c r="A32" s="38"/>
      <c r="B32" s="136"/>
      <c r="C32" s="136"/>
      <c r="D32" s="136"/>
      <c r="E32" s="136"/>
      <c r="F32" s="136"/>
      <c r="G32" s="137"/>
      <c r="H32" s="137"/>
      <c r="I32" s="137"/>
      <c r="J32" s="137"/>
      <c r="K32" s="137"/>
      <c r="L32" s="39" t="s">
        <v>2</v>
      </c>
      <c r="M32" s="40" t="s">
        <v>3</v>
      </c>
      <c r="N32" s="41"/>
    </row>
    <row r="33" spans="1:14" ht="15" customHeight="1" x14ac:dyDescent="0.35">
      <c r="A33" s="38"/>
      <c r="B33" s="136"/>
      <c r="C33" s="136"/>
      <c r="D33" s="136"/>
      <c r="E33" s="136"/>
      <c r="F33" s="136"/>
      <c r="G33" s="137"/>
      <c r="H33" s="137"/>
      <c r="I33" s="137"/>
      <c r="J33" s="137"/>
      <c r="K33" s="137"/>
      <c r="L33" s="39" t="s">
        <v>4</v>
      </c>
      <c r="M33" s="40" t="s">
        <v>5</v>
      </c>
      <c r="N33" s="41"/>
    </row>
    <row r="34" spans="1:14" ht="21" customHeight="1" x14ac:dyDescent="0.35">
      <c r="A34" s="38"/>
      <c r="B34" s="136"/>
      <c r="C34" s="136"/>
      <c r="D34" s="136"/>
      <c r="E34" s="136"/>
      <c r="F34" s="136"/>
      <c r="G34" s="137"/>
      <c r="H34" s="137"/>
      <c r="I34" s="137"/>
      <c r="J34" s="137"/>
      <c r="K34" s="137"/>
      <c r="L34" s="39" t="s">
        <v>6</v>
      </c>
      <c r="M34" s="40" t="s">
        <v>7</v>
      </c>
      <c r="N34" s="41"/>
    </row>
    <row r="35" spans="1:14" ht="5.15" customHeight="1" x14ac:dyDescent="0.35">
      <c r="A35" s="38"/>
      <c r="B35" s="42"/>
      <c r="C35" s="42"/>
      <c r="D35" s="42"/>
      <c r="E35" s="42"/>
      <c r="F35" s="43"/>
      <c r="G35" s="44"/>
      <c r="H35" s="44"/>
      <c r="I35" s="44"/>
      <c r="J35" s="44"/>
      <c r="K35" s="42"/>
      <c r="L35" s="39"/>
      <c r="M35" s="41"/>
      <c r="N35" s="41"/>
    </row>
    <row r="36" spans="1:14" ht="5.15" customHeight="1" x14ac:dyDescent="0.35">
      <c r="A36" s="38"/>
      <c r="B36" s="42"/>
      <c r="C36" s="42"/>
      <c r="D36" s="42"/>
      <c r="E36" s="42"/>
      <c r="F36" s="43"/>
      <c r="G36" s="44"/>
      <c r="H36" s="44"/>
      <c r="I36" s="44"/>
      <c r="J36" s="44"/>
      <c r="K36" s="42"/>
      <c r="L36" s="39"/>
      <c r="M36" s="41"/>
      <c r="N36" s="41"/>
    </row>
    <row r="37" spans="1:14" ht="28.5" x14ac:dyDescent="0.65">
      <c r="A37" s="38"/>
      <c r="B37" s="138" t="s">
        <v>29</v>
      </c>
      <c r="C37" s="138"/>
      <c r="D37" s="138"/>
      <c r="E37" s="138"/>
      <c r="F37" s="138"/>
      <c r="G37" s="138"/>
      <c r="H37" s="138"/>
      <c r="I37" s="138"/>
      <c r="J37" s="138"/>
      <c r="K37" s="138"/>
      <c r="L37" s="138"/>
      <c r="M37" s="38"/>
      <c r="N37" s="38"/>
    </row>
    <row r="38" spans="1:14" ht="65.5" customHeight="1" x14ac:dyDescent="0.35">
      <c r="A38" s="38"/>
      <c r="B38" s="129" t="s">
        <v>30</v>
      </c>
      <c r="C38" s="129"/>
      <c r="D38" s="129"/>
      <c r="E38" s="129"/>
      <c r="F38" s="129"/>
      <c r="G38" s="129"/>
      <c r="H38" s="129"/>
      <c r="I38" s="129"/>
      <c r="J38" s="129"/>
      <c r="K38" s="129"/>
      <c r="L38" s="129"/>
      <c r="M38" s="38"/>
      <c r="N38" s="38"/>
    </row>
    <row r="39" spans="1:14" ht="32.5" customHeight="1" x14ac:dyDescent="0.55000000000000004">
      <c r="A39" s="38"/>
      <c r="B39" s="130" t="s">
        <v>31</v>
      </c>
      <c r="C39" s="130"/>
      <c r="D39" s="130"/>
      <c r="E39" s="130"/>
      <c r="F39" s="130"/>
      <c r="G39" s="130"/>
      <c r="H39" s="130"/>
      <c r="I39" s="130"/>
      <c r="J39" s="130"/>
      <c r="K39" s="130"/>
      <c r="L39" s="130"/>
      <c r="M39" s="38"/>
      <c r="N39" s="38"/>
    </row>
    <row r="40" spans="1:14" x14ac:dyDescent="0.35">
      <c r="A40" s="38"/>
      <c r="B40" s="38"/>
      <c r="C40" s="38"/>
      <c r="D40" s="38"/>
      <c r="E40" s="38"/>
      <c r="F40" s="38"/>
      <c r="G40" s="38"/>
      <c r="H40" s="38"/>
      <c r="I40" s="38"/>
      <c r="J40" s="38"/>
      <c r="K40" s="38"/>
      <c r="L40" s="38"/>
      <c r="M40" s="38"/>
      <c r="N40" s="38"/>
    </row>
    <row r="41" spans="1:14" ht="41.15" customHeight="1" x14ac:dyDescent="0.35">
      <c r="A41" s="38"/>
      <c r="B41" s="131" t="s">
        <v>32</v>
      </c>
      <c r="C41" s="131"/>
      <c r="D41" s="131"/>
      <c r="E41" s="131"/>
      <c r="F41" s="131"/>
      <c r="G41" s="131"/>
      <c r="H41" s="131"/>
      <c r="I41" s="131"/>
      <c r="J41" s="131"/>
      <c r="K41" s="131"/>
      <c r="L41" s="131"/>
      <c r="M41" s="45"/>
      <c r="N41" s="38"/>
    </row>
    <row r="42" spans="1:14" ht="78.650000000000006" customHeight="1" x14ac:dyDescent="0.35">
      <c r="A42" s="38"/>
      <c r="B42" s="38"/>
      <c r="C42" s="38"/>
      <c r="D42" s="38"/>
      <c r="E42" s="38"/>
      <c r="F42" s="38"/>
      <c r="G42" s="38"/>
      <c r="H42" s="38"/>
      <c r="I42" s="38"/>
      <c r="J42" s="132" t="s">
        <v>33</v>
      </c>
      <c r="K42" s="132"/>
      <c r="L42" s="132"/>
      <c r="M42" s="132"/>
      <c r="N42" s="38"/>
    </row>
    <row r="43" spans="1:14" x14ac:dyDescent="0.35">
      <c r="A43" s="38"/>
      <c r="B43" s="38"/>
      <c r="C43" s="38"/>
      <c r="D43" s="38"/>
      <c r="E43" s="38"/>
      <c r="F43" s="38"/>
      <c r="G43" s="38"/>
      <c r="H43" s="38"/>
      <c r="I43" s="38"/>
      <c r="J43" s="38"/>
      <c r="K43" s="38"/>
      <c r="L43" s="38"/>
      <c r="M43" s="38"/>
      <c r="N43" s="38"/>
    </row>
  </sheetData>
  <sheetProtection algorithmName="SHA-512" hashValue="s04RrDGL+c+6uAiPpxTk6jIeedmBoynX/GmnNty/OBXIBUcpV9OHnExmaZhadqaoTZM4hGjwWtsruyc8a4Pndw==" saltValue="lo7ByXpLpxGBjE40Dvcksg==" spinCount="100000" sheet="1" formatCells="0" formatColumns="0" formatRows="0" insertColumns="0" insertRows="0" insertHyperlinks="0" deleteColumns="0" deleteRows="0" sort="0" autoFilter="0" pivotTables="0"/>
  <mergeCells count="65">
    <mergeCell ref="B38:L38"/>
    <mergeCell ref="B39:L39"/>
    <mergeCell ref="B41:L41"/>
    <mergeCell ref="J42:M42"/>
    <mergeCell ref="B28:C28"/>
    <mergeCell ref="E28:G28"/>
    <mergeCell ref="J28:L28"/>
    <mergeCell ref="B31:F34"/>
    <mergeCell ref="G31:K34"/>
    <mergeCell ref="B37:L37"/>
    <mergeCell ref="B26:C26"/>
    <mergeCell ref="E26:G26"/>
    <mergeCell ref="J26:L26"/>
    <mergeCell ref="B27:C27"/>
    <mergeCell ref="E27:G27"/>
    <mergeCell ref="J27:L27"/>
    <mergeCell ref="A25:C25"/>
    <mergeCell ref="D25:G25"/>
    <mergeCell ref="I25:L25"/>
    <mergeCell ref="H20:I20"/>
    <mergeCell ref="J20:K20"/>
    <mergeCell ref="L20:M20"/>
    <mergeCell ref="H21:I21"/>
    <mergeCell ref="J21:K21"/>
    <mergeCell ref="L21:M21"/>
    <mergeCell ref="C20:F20"/>
    <mergeCell ref="C21:F21"/>
    <mergeCell ref="A22:I22"/>
    <mergeCell ref="J22:K22"/>
    <mergeCell ref="L22:M22"/>
    <mergeCell ref="B23:J23"/>
    <mergeCell ref="K23:M23"/>
    <mergeCell ref="A18:M18"/>
    <mergeCell ref="H19:I19"/>
    <mergeCell ref="J19:K19"/>
    <mergeCell ref="L19:M19"/>
    <mergeCell ref="C19:F19"/>
    <mergeCell ref="E15:F15"/>
    <mergeCell ref="H15:I15"/>
    <mergeCell ref="A16:D16"/>
    <mergeCell ref="E16:F16"/>
    <mergeCell ref="H16:I16"/>
    <mergeCell ref="A15:D15"/>
    <mergeCell ref="H13:I13"/>
    <mergeCell ref="E14:F14"/>
    <mergeCell ref="H14:I14"/>
    <mergeCell ref="E13:F13"/>
    <mergeCell ref="A13:D13"/>
    <mergeCell ref="A14:D14"/>
    <mergeCell ref="A11:B11"/>
    <mergeCell ref="C11:E11"/>
    <mergeCell ref="G11:H11"/>
    <mergeCell ref="I11:J11"/>
    <mergeCell ref="B1:F4"/>
    <mergeCell ref="G1:K4"/>
    <mergeCell ref="B5:M5"/>
    <mergeCell ref="A7:B7"/>
    <mergeCell ref="C7:E7"/>
    <mergeCell ref="G7:H7"/>
    <mergeCell ref="I7:J7"/>
    <mergeCell ref="A9:B9"/>
    <mergeCell ref="C9:E9"/>
    <mergeCell ref="G9:H9"/>
    <mergeCell ref="I9:J9"/>
    <mergeCell ref="G10:H10"/>
  </mergeCells>
  <conditionalFormatting sqref="B26:C28 E28:G28 J28">
    <cfRule type="cellIs" dxfId="32" priority="12" operator="equal">
      <formula>0</formula>
    </cfRule>
  </conditionalFormatting>
  <conditionalFormatting sqref="C8:E8 C10:E10 C12:E12">
    <cfRule type="cellIs" dxfId="31" priority="14" operator="equal">
      <formula>0</formula>
    </cfRule>
  </conditionalFormatting>
  <conditionalFormatting sqref="E16:I16">
    <cfRule type="cellIs" dxfId="30" priority="8" operator="equal">
      <formula>0</formula>
    </cfRule>
  </conditionalFormatting>
  <conditionalFormatting sqref="H14:I15">
    <cfRule type="cellIs" dxfId="29" priority="6" operator="equal">
      <formula>0</formula>
    </cfRule>
  </conditionalFormatting>
  <conditionalFormatting sqref="I7 I9 I11">
    <cfRule type="cellIs" dxfId="28" priority="10" operator="equal">
      <formula>0</formula>
    </cfRule>
  </conditionalFormatting>
  <conditionalFormatting sqref="J20:K21">
    <cfRule type="cellIs" dxfId="27" priority="1" operator="equal">
      <formula>0</formula>
    </cfRule>
    <cfRule type="cellIs" dxfId="26" priority="9" operator="greaterThan">
      <formula>$I$9</formula>
    </cfRule>
  </conditionalFormatting>
  <conditionalFormatting sqref="J22:K22">
    <cfRule type="cellIs" dxfId="25" priority="3" operator="greaterThan">
      <formula>$H$16</formula>
    </cfRule>
    <cfRule type="cellIs" dxfId="24" priority="4" operator="equal">
      <formula>0</formula>
    </cfRule>
  </conditionalFormatting>
  <conditionalFormatting sqref="K23:M23">
    <cfRule type="cellIs" dxfId="23" priority="15" operator="greaterThan">
      <formula>#REF!</formula>
    </cfRule>
    <cfRule type="cellIs" dxfId="22" priority="16" operator="equal">
      <formula>0</formula>
    </cfRule>
  </conditionalFormatting>
  <conditionalFormatting sqref="N7 N9 N11">
    <cfRule type="cellIs" dxfId="21" priority="13" operator="equal">
      <formula>0</formula>
    </cfRule>
  </conditionalFormatting>
  <pageMargins left="0.7" right="0.7" top="0.75" bottom="0.75" header="0.3" footer="0.3"/>
  <pageSetup scale="70" fitToHeight="0" orientation="landscape" r:id="rId1"/>
  <headerFooter>
    <oddFooter>&amp;CPage &amp;P&amp;Rملاحظة: النماذج  الورقية مؤقتة الى حين أتمتتها</oddFooter>
  </headerFooter>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ACCEF-215A-43BA-B134-37CC52A42096}">
  <sheetPr>
    <pageSetUpPr fitToPage="1"/>
  </sheetPr>
  <dimension ref="A1:N43"/>
  <sheetViews>
    <sheetView rightToLeft="1" view="pageLayout" zoomScale="80" zoomScaleNormal="100" zoomScaleSheetLayoutView="115" zoomScalePageLayoutView="80" workbookViewId="0">
      <selection activeCell="B23" sqref="B23:J23"/>
    </sheetView>
  </sheetViews>
  <sheetFormatPr defaultColWidth="9.1796875" defaultRowHeight="14.5" x14ac:dyDescent="0.35"/>
  <cols>
    <col min="1" max="1" width="6.81640625" style="1" customWidth="1"/>
    <col min="2" max="2" width="13.1796875" style="1" customWidth="1"/>
    <col min="3" max="3" width="4.81640625" style="1" customWidth="1"/>
    <col min="4" max="4" width="14.1796875" style="1" customWidth="1"/>
    <col min="5" max="5" width="5.453125" style="1" customWidth="1"/>
    <col min="6" max="6" width="12" style="1" customWidth="1"/>
    <col min="7" max="7" width="14.453125" style="1" customWidth="1"/>
    <col min="8" max="8" width="12" style="1" customWidth="1"/>
    <col min="9" max="9" width="15" style="1" customWidth="1"/>
    <col min="10" max="10" width="14.7265625" style="1" customWidth="1"/>
    <col min="11" max="11" width="7.26953125" style="1" customWidth="1"/>
    <col min="12" max="12" width="11.26953125" style="1" customWidth="1"/>
    <col min="13" max="14" width="20.81640625" style="1" customWidth="1"/>
    <col min="15" max="16384" width="9.1796875" style="1"/>
  </cols>
  <sheetData>
    <row r="1" spans="1:14" ht="15" customHeight="1" x14ac:dyDescent="0.35">
      <c r="B1" s="66" t="s">
        <v>0</v>
      </c>
      <c r="C1" s="67"/>
      <c r="D1" s="67"/>
      <c r="E1" s="67"/>
      <c r="F1" s="67"/>
      <c r="G1" s="68" t="str">
        <f>'مكافأة مدير برنامج 1'!$G$1</f>
        <v>نموذج طلب صرف 
مكافأة مدير برنامج  
برامج الدراسات العليا مدفوعة التكاليف
للفصل الدراسي _______  _____/______ هــ</v>
      </c>
      <c r="H1" s="68"/>
      <c r="I1" s="68"/>
      <c r="J1" s="68"/>
      <c r="K1" s="68"/>
    </row>
    <row r="2" spans="1:14" ht="15" customHeight="1" x14ac:dyDescent="0.35">
      <c r="B2" s="67"/>
      <c r="C2" s="67"/>
      <c r="D2" s="67"/>
      <c r="E2" s="67"/>
      <c r="F2" s="67"/>
      <c r="G2" s="68"/>
      <c r="H2" s="68"/>
      <c r="I2" s="68"/>
      <c r="J2" s="68"/>
      <c r="K2" s="68"/>
      <c r="M2" s="5" t="s">
        <v>2</v>
      </c>
      <c r="N2" s="6" t="str">
        <f>'مكافأة مدير برنامج 1'!N2</f>
        <v xml:space="preserve"> …..............................</v>
      </c>
    </row>
    <row r="3" spans="1:14" ht="15" customHeight="1" x14ac:dyDescent="0.35">
      <c r="B3" s="67"/>
      <c r="C3" s="67"/>
      <c r="D3" s="67"/>
      <c r="E3" s="67"/>
      <c r="F3" s="67"/>
      <c r="G3" s="68"/>
      <c r="H3" s="68"/>
      <c r="I3" s="68"/>
      <c r="J3" s="68"/>
      <c r="K3" s="68"/>
      <c r="M3" s="5" t="s">
        <v>4</v>
      </c>
      <c r="N3" s="6" t="str">
        <f>'مكافأة مدير برنامج 1'!N3</f>
        <v>.................................</v>
      </c>
    </row>
    <row r="4" spans="1:14" ht="21" customHeight="1" x14ac:dyDescent="0.35">
      <c r="B4" s="67"/>
      <c r="C4" s="67"/>
      <c r="D4" s="67"/>
      <c r="E4" s="67"/>
      <c r="F4" s="67"/>
      <c r="G4" s="68"/>
      <c r="H4" s="68"/>
      <c r="I4" s="68"/>
      <c r="J4" s="68"/>
      <c r="K4" s="68"/>
      <c r="M4" s="5" t="s">
        <v>6</v>
      </c>
      <c r="N4" s="6" t="str">
        <f>'مكافأة مدير برنامج 1'!N4</f>
        <v>…..............................</v>
      </c>
    </row>
    <row r="5" spans="1:14" ht="69.75" customHeight="1" x14ac:dyDescent="0.35">
      <c r="B5" s="69" t="s">
        <v>8</v>
      </c>
      <c r="C5" s="69"/>
      <c r="D5" s="69"/>
      <c r="E5" s="69"/>
      <c r="F5" s="69"/>
      <c r="G5" s="69"/>
      <c r="H5" s="69"/>
      <c r="I5" s="69"/>
      <c r="J5" s="69"/>
      <c r="K5" s="69"/>
      <c r="L5" s="69"/>
      <c r="M5" s="69"/>
      <c r="N5" s="8"/>
    </row>
    <row r="6" spans="1:14" ht="24" customHeight="1" x14ac:dyDescent="0.35">
      <c r="B6" s="7"/>
      <c r="C6" s="7"/>
      <c r="D6" s="7"/>
      <c r="E6" s="7"/>
      <c r="F6" s="9"/>
      <c r="G6" s="9"/>
      <c r="H6" s="9"/>
      <c r="I6" s="9"/>
      <c r="J6" s="9"/>
      <c r="K6" s="9"/>
      <c r="L6" s="7"/>
      <c r="M6" s="7"/>
      <c r="N6" s="8"/>
    </row>
    <row r="7" spans="1:14" ht="15.5" x14ac:dyDescent="0.35">
      <c r="A7" s="59" t="s">
        <v>41</v>
      </c>
      <c r="B7" s="60"/>
      <c r="C7" s="70">
        <f>'مكافأة مدير برنامج 1'!$C$7</f>
        <v>0</v>
      </c>
      <c r="D7" s="70"/>
      <c r="E7" s="70"/>
      <c r="F7" s="9"/>
      <c r="G7" s="71" t="s">
        <v>9</v>
      </c>
      <c r="H7" s="72"/>
      <c r="I7" s="73">
        <v>0.02</v>
      </c>
      <c r="J7" s="73"/>
      <c r="K7" s="9"/>
      <c r="L7" s="10"/>
      <c r="M7" s="10"/>
      <c r="N7" s="11"/>
    </row>
    <row r="8" spans="1:14" ht="3" customHeight="1" x14ac:dyDescent="0.35">
      <c r="A8" s="12">
        <f>'[1]مكافئات التدريس للبرنامج '!A7</f>
        <v>0</v>
      </c>
      <c r="B8" s="12">
        <f>'[1]مكافئات التدريس للبرنامج '!B7</f>
        <v>0</v>
      </c>
      <c r="C8" s="13"/>
      <c r="D8" s="13"/>
      <c r="E8" s="13"/>
      <c r="F8" s="9"/>
      <c r="G8" s="10">
        <f>'[1]مكافئات التدريس للبرنامج '!G7</f>
        <v>0</v>
      </c>
      <c r="H8" s="10">
        <f>'[1]مكافئات التدريس للبرنامج '!H7</f>
        <v>0</v>
      </c>
      <c r="I8" s="8"/>
      <c r="J8" s="9"/>
      <c r="K8" s="9"/>
      <c r="L8" s="10"/>
      <c r="M8" s="10"/>
      <c r="N8" s="8"/>
    </row>
    <row r="9" spans="1:14" ht="15.5" x14ac:dyDescent="0.35">
      <c r="A9" s="59" t="s">
        <v>42</v>
      </c>
      <c r="B9" s="60"/>
      <c r="C9" s="74"/>
      <c r="D9" s="75"/>
      <c r="E9" s="75"/>
      <c r="F9" s="9"/>
      <c r="G9" s="76" t="s">
        <v>10</v>
      </c>
      <c r="H9" s="76"/>
      <c r="I9" s="77">
        <v>20000</v>
      </c>
      <c r="J9" s="77"/>
      <c r="K9" s="9"/>
      <c r="L9" s="10"/>
      <c r="M9" s="10"/>
      <c r="N9" s="14"/>
    </row>
    <row r="10" spans="1:14" ht="3" customHeight="1" x14ac:dyDescent="0.35">
      <c r="A10" s="12">
        <f>'[1]مكافئات التدريس للبرنامج '!A9</f>
        <v>0</v>
      </c>
      <c r="B10" s="12">
        <f>'[1]مكافئات التدريس للبرنامج '!B9</f>
        <v>0</v>
      </c>
      <c r="C10" s="13"/>
      <c r="D10" s="13"/>
      <c r="E10" s="13"/>
      <c r="F10" s="9"/>
      <c r="G10" s="64"/>
      <c r="H10" s="64"/>
      <c r="J10" s="9"/>
      <c r="K10" s="9"/>
      <c r="L10" s="10"/>
      <c r="M10" s="10"/>
    </row>
    <row r="11" spans="1:14" ht="15" customHeight="1" x14ac:dyDescent="0.35">
      <c r="A11" s="59" t="s">
        <v>43</v>
      </c>
      <c r="B11" s="60"/>
      <c r="C11" s="61"/>
      <c r="D11" s="62"/>
      <c r="E11" s="63"/>
      <c r="F11" s="9"/>
      <c r="G11" s="64"/>
      <c r="H11" s="64"/>
      <c r="I11" s="65"/>
      <c r="J11" s="65"/>
      <c r="K11" s="9"/>
      <c r="L11" s="10"/>
      <c r="M11" s="10"/>
      <c r="N11" s="14"/>
    </row>
    <row r="12" spans="1:14" ht="3" customHeight="1" x14ac:dyDescent="0.35">
      <c r="A12" s="12">
        <f>'[1]مكافئات التدريس للبرنامج '!A11</f>
        <v>0</v>
      </c>
      <c r="B12" s="12">
        <f>'[1]مكافئات التدريس للبرنامج '!B11</f>
        <v>0</v>
      </c>
      <c r="C12" s="13">
        <f>'[1]مكافئات التدريس للبرنامج '!C11</f>
        <v>0</v>
      </c>
      <c r="D12" s="13">
        <f>'[1]مكافئات التدريس للبرنامج '!D11</f>
        <v>0</v>
      </c>
      <c r="E12" s="13">
        <f>'[1]مكافئات التدريس للبرنامج '!E11</f>
        <v>0</v>
      </c>
      <c r="F12" s="15"/>
      <c r="H12" s="15"/>
      <c r="I12" s="13"/>
      <c r="J12" s="13"/>
      <c r="K12" s="13"/>
    </row>
    <row r="13" spans="1:14" ht="19.5" customHeight="1" x14ac:dyDescent="0.35">
      <c r="A13" s="84" t="s">
        <v>11</v>
      </c>
      <c r="B13" s="85"/>
      <c r="C13" s="85"/>
      <c r="D13" s="86"/>
      <c r="E13" s="82" t="s">
        <v>12</v>
      </c>
      <c r="F13" s="83"/>
      <c r="G13" s="16" t="s">
        <v>13</v>
      </c>
      <c r="H13" s="78" t="s">
        <v>14</v>
      </c>
      <c r="I13" s="78"/>
      <c r="L13" s="17"/>
      <c r="M13" s="6"/>
      <c r="N13" s="8"/>
    </row>
    <row r="14" spans="1:14" ht="19.5" customHeight="1" x14ac:dyDescent="0.45">
      <c r="A14" s="87" t="s">
        <v>46</v>
      </c>
      <c r="B14" s="88"/>
      <c r="C14" s="88"/>
      <c r="D14" s="89"/>
      <c r="E14" s="79"/>
      <c r="F14" s="80"/>
      <c r="G14" s="18"/>
      <c r="H14" s="81">
        <f>G14*$I$7</f>
        <v>0</v>
      </c>
      <c r="I14" s="81"/>
      <c r="L14" s="17"/>
      <c r="M14" s="6"/>
      <c r="N14" s="8"/>
    </row>
    <row r="15" spans="1:14" ht="19.5" customHeight="1" x14ac:dyDescent="0.45">
      <c r="A15" s="87" t="s">
        <v>45</v>
      </c>
      <c r="B15" s="88"/>
      <c r="C15" s="88"/>
      <c r="D15" s="89"/>
      <c r="E15" s="79"/>
      <c r="F15" s="80"/>
      <c r="G15" s="18"/>
      <c r="H15" s="81">
        <f>G15*$I$7</f>
        <v>0</v>
      </c>
      <c r="I15" s="81"/>
      <c r="L15" s="17"/>
      <c r="M15" s="6"/>
      <c r="N15" s="8"/>
    </row>
    <row r="16" spans="1:14" ht="21" customHeight="1" x14ac:dyDescent="0.35">
      <c r="A16" s="90" t="s">
        <v>15</v>
      </c>
      <c r="B16" s="90"/>
      <c r="C16" s="90"/>
      <c r="D16" s="90"/>
      <c r="E16" s="91">
        <f>SUM(E14:F15)</f>
        <v>0</v>
      </c>
      <c r="F16" s="92"/>
      <c r="G16" s="19">
        <f>SUM(G14:G15)</f>
        <v>0</v>
      </c>
      <c r="H16" s="93">
        <f>SUM(H14:I15)</f>
        <v>0</v>
      </c>
      <c r="I16" s="93"/>
      <c r="J16" s="20"/>
    </row>
    <row r="17" spans="1:14" x14ac:dyDescent="0.35">
      <c r="A17" s="12"/>
      <c r="B17" s="12"/>
      <c r="C17" s="12"/>
      <c r="D17" s="12"/>
      <c r="E17" s="12"/>
      <c r="F17" s="12"/>
      <c r="G17" s="12"/>
      <c r="H17" s="12"/>
      <c r="I17" s="12"/>
      <c r="J17" s="12"/>
      <c r="K17" s="12"/>
      <c r="L17" s="12"/>
      <c r="M17" s="12"/>
      <c r="N17" s="12"/>
    </row>
    <row r="18" spans="1:14" ht="24" customHeight="1" x14ac:dyDescent="0.35">
      <c r="A18" s="94" t="s">
        <v>16</v>
      </c>
      <c r="B18" s="94"/>
      <c r="C18" s="94"/>
      <c r="D18" s="94"/>
      <c r="E18" s="94"/>
      <c r="F18" s="94"/>
      <c r="G18" s="94"/>
      <c r="H18" s="94"/>
      <c r="I18" s="94"/>
      <c r="J18" s="94"/>
      <c r="K18" s="94"/>
      <c r="L18" s="94"/>
      <c r="M18" s="94"/>
      <c r="N18" s="2"/>
    </row>
    <row r="19" spans="1:14" ht="15" customHeight="1" x14ac:dyDescent="0.35">
      <c r="A19" s="21" t="s">
        <v>17</v>
      </c>
      <c r="B19" s="22" t="s">
        <v>18</v>
      </c>
      <c r="C19" s="96" t="s">
        <v>48</v>
      </c>
      <c r="D19" s="97"/>
      <c r="E19" s="97"/>
      <c r="F19" s="98"/>
      <c r="G19" s="57" t="s">
        <v>20</v>
      </c>
      <c r="H19" s="95" t="s">
        <v>21</v>
      </c>
      <c r="I19" s="95"/>
      <c r="J19" s="95" t="s">
        <v>22</v>
      </c>
      <c r="K19" s="95"/>
      <c r="L19" s="95" t="s">
        <v>23</v>
      </c>
      <c r="M19" s="95"/>
      <c r="N19" s="23"/>
    </row>
    <row r="20" spans="1:14" ht="15" customHeight="1" x14ac:dyDescent="0.35">
      <c r="A20" s="24">
        <v>1</v>
      </c>
      <c r="B20" s="25"/>
      <c r="C20" s="113"/>
      <c r="D20" s="114"/>
      <c r="E20" s="114"/>
      <c r="F20" s="110"/>
      <c r="G20" s="53"/>
      <c r="H20" s="139"/>
      <c r="I20" s="105"/>
      <c r="J20" s="106">
        <f>IFERROR(H16/2,"")</f>
        <v>0</v>
      </c>
      <c r="K20" s="106"/>
      <c r="L20" s="107"/>
      <c r="M20" s="108"/>
      <c r="N20" s="23"/>
    </row>
    <row r="21" spans="1:14" x14ac:dyDescent="0.35">
      <c r="A21" s="24">
        <v>2</v>
      </c>
      <c r="B21" s="25"/>
      <c r="C21" s="113"/>
      <c r="D21" s="114"/>
      <c r="E21" s="114"/>
      <c r="F21" s="110"/>
      <c r="G21" s="56"/>
      <c r="H21" s="109"/>
      <c r="I21" s="110"/>
      <c r="J21" s="111">
        <f>IFERROR(H16/2,"")</f>
        <v>0</v>
      </c>
      <c r="K21" s="112"/>
      <c r="L21" s="107"/>
      <c r="M21" s="108"/>
      <c r="N21" s="23"/>
    </row>
    <row r="22" spans="1:14" ht="18.5" x14ac:dyDescent="0.35">
      <c r="A22" s="115" t="s">
        <v>24</v>
      </c>
      <c r="B22" s="115"/>
      <c r="C22" s="115"/>
      <c r="D22" s="115"/>
      <c r="E22" s="115"/>
      <c r="F22" s="115"/>
      <c r="G22" s="115"/>
      <c r="H22" s="115"/>
      <c r="I22" s="115"/>
      <c r="J22" s="116">
        <f>SUM(J20:K21)</f>
        <v>0</v>
      </c>
      <c r="K22" s="116"/>
      <c r="L22" s="117"/>
      <c r="M22" s="118"/>
      <c r="N22" s="23"/>
    </row>
    <row r="23" spans="1:14" ht="15.5" x14ac:dyDescent="0.35">
      <c r="A23" s="12"/>
      <c r="B23" s="119"/>
      <c r="C23" s="119"/>
      <c r="D23" s="119"/>
      <c r="E23" s="119"/>
      <c r="F23" s="119"/>
      <c r="G23" s="119"/>
      <c r="H23" s="119"/>
      <c r="I23" s="119"/>
      <c r="J23" s="119"/>
      <c r="K23" s="120"/>
      <c r="L23" s="120"/>
      <c r="M23" s="120"/>
      <c r="N23" s="26"/>
    </row>
    <row r="24" spans="1:14" ht="4" customHeight="1" thickBot="1" x14ac:dyDescent="0.4">
      <c r="A24" s="27"/>
      <c r="B24" s="27"/>
      <c r="C24" s="27"/>
      <c r="D24" s="27"/>
      <c r="J24" s="26"/>
      <c r="K24" s="26"/>
      <c r="L24" s="26"/>
      <c r="M24" s="26"/>
    </row>
    <row r="25" spans="1:14" ht="15" customHeight="1" x14ac:dyDescent="0.35">
      <c r="A25" s="99"/>
      <c r="B25" s="99"/>
      <c r="C25" s="99"/>
      <c r="D25" s="100" t="s">
        <v>25</v>
      </c>
      <c r="E25" s="100"/>
      <c r="F25" s="100"/>
      <c r="G25" s="100"/>
      <c r="H25" s="12"/>
      <c r="I25" s="101" t="s">
        <v>26</v>
      </c>
      <c r="J25" s="102"/>
      <c r="K25" s="102"/>
      <c r="L25" s="103"/>
      <c r="M25" s="28"/>
      <c r="N25" s="28"/>
    </row>
    <row r="26" spans="1:14" x14ac:dyDescent="0.35">
      <c r="A26" s="12"/>
      <c r="B26" s="99"/>
      <c r="C26" s="99"/>
      <c r="D26" s="29" t="s">
        <v>19</v>
      </c>
      <c r="E26" s="121">
        <f>'مكافأة مدير برنامج 1'!E26</f>
        <v>0</v>
      </c>
      <c r="F26" s="121"/>
      <c r="G26" s="121"/>
      <c r="H26" s="30"/>
      <c r="I26" s="31" t="s">
        <v>19</v>
      </c>
      <c r="J26" s="122">
        <f>'مكافأة مدير برنامج 1'!J26</f>
        <v>0</v>
      </c>
      <c r="K26" s="122"/>
      <c r="L26" s="123"/>
      <c r="M26" s="32"/>
    </row>
    <row r="27" spans="1:14" x14ac:dyDescent="0.35">
      <c r="A27" s="12"/>
      <c r="B27" s="124"/>
      <c r="C27" s="124"/>
      <c r="D27" s="29" t="s">
        <v>27</v>
      </c>
      <c r="E27" s="125">
        <f>'مكافأة مدير برنامج 1'!E27</f>
        <v>0</v>
      </c>
      <c r="F27" s="126"/>
      <c r="G27" s="127"/>
      <c r="H27" s="33"/>
      <c r="I27" s="31" t="s">
        <v>27</v>
      </c>
      <c r="J27" s="125">
        <f>'مكافأة مدير برنامج 1'!J27</f>
        <v>0</v>
      </c>
      <c r="K27" s="126"/>
      <c r="L27" s="128"/>
      <c r="M27" s="32"/>
      <c r="N27" s="34"/>
    </row>
    <row r="28" spans="1:14" ht="15" thickBot="1" x14ac:dyDescent="0.4">
      <c r="A28" s="12"/>
      <c r="B28" s="99"/>
      <c r="C28" s="99"/>
      <c r="D28" s="29" t="s">
        <v>28</v>
      </c>
      <c r="E28" s="133"/>
      <c r="F28" s="133"/>
      <c r="G28" s="133"/>
      <c r="H28" s="30"/>
      <c r="I28" s="35" t="s">
        <v>28</v>
      </c>
      <c r="J28" s="134"/>
      <c r="K28" s="134"/>
      <c r="L28" s="135"/>
      <c r="M28" s="32"/>
    </row>
    <row r="29" spans="1:14" x14ac:dyDescent="0.35">
      <c r="C29" s="17"/>
      <c r="D29" s="17"/>
      <c r="E29" s="17"/>
      <c r="F29" s="27"/>
      <c r="H29" s="36"/>
      <c r="I29" s="36"/>
      <c r="J29" s="36"/>
      <c r="K29" s="37"/>
      <c r="M29" s="17"/>
      <c r="N29" s="17"/>
    </row>
    <row r="30" spans="1:14" x14ac:dyDescent="0.35">
      <c r="A30" s="38"/>
      <c r="B30" s="38"/>
      <c r="C30" s="38"/>
      <c r="D30" s="38"/>
      <c r="E30" s="38"/>
      <c r="F30" s="38"/>
      <c r="G30" s="38"/>
      <c r="H30" s="38"/>
      <c r="I30" s="38"/>
      <c r="J30" s="38"/>
      <c r="K30" s="38"/>
      <c r="L30" s="38"/>
      <c r="M30" s="38"/>
      <c r="N30" s="38"/>
    </row>
    <row r="31" spans="1:14" ht="14.5" customHeight="1" x14ac:dyDescent="0.35">
      <c r="A31" s="38"/>
      <c r="B31" s="136"/>
      <c r="C31" s="136"/>
      <c r="D31" s="136"/>
      <c r="E31" s="136"/>
      <c r="F31" s="136"/>
      <c r="G31" s="137" t="s">
        <v>1</v>
      </c>
      <c r="H31" s="137"/>
      <c r="I31" s="137"/>
      <c r="J31" s="137"/>
      <c r="K31" s="137"/>
      <c r="L31" s="38"/>
      <c r="M31" s="38"/>
      <c r="N31" s="38"/>
    </row>
    <row r="32" spans="1:14" ht="15" customHeight="1" x14ac:dyDescent="0.35">
      <c r="A32" s="38"/>
      <c r="B32" s="136"/>
      <c r="C32" s="136"/>
      <c r="D32" s="136"/>
      <c r="E32" s="136"/>
      <c r="F32" s="136"/>
      <c r="G32" s="137"/>
      <c r="H32" s="137"/>
      <c r="I32" s="137"/>
      <c r="J32" s="137"/>
      <c r="K32" s="137"/>
      <c r="L32" s="39" t="s">
        <v>2</v>
      </c>
      <c r="M32" s="40" t="s">
        <v>3</v>
      </c>
      <c r="N32" s="41"/>
    </row>
    <row r="33" spans="1:14" ht="15" customHeight="1" x14ac:dyDescent="0.35">
      <c r="A33" s="38"/>
      <c r="B33" s="136"/>
      <c r="C33" s="136"/>
      <c r="D33" s="136"/>
      <c r="E33" s="136"/>
      <c r="F33" s="136"/>
      <c r="G33" s="137"/>
      <c r="H33" s="137"/>
      <c r="I33" s="137"/>
      <c r="J33" s="137"/>
      <c r="K33" s="137"/>
      <c r="L33" s="39" t="s">
        <v>4</v>
      </c>
      <c r="M33" s="40" t="s">
        <v>5</v>
      </c>
      <c r="N33" s="41"/>
    </row>
    <row r="34" spans="1:14" ht="21" customHeight="1" x14ac:dyDescent="0.35">
      <c r="A34" s="38"/>
      <c r="B34" s="136"/>
      <c r="C34" s="136"/>
      <c r="D34" s="136"/>
      <c r="E34" s="136"/>
      <c r="F34" s="136"/>
      <c r="G34" s="137"/>
      <c r="H34" s="137"/>
      <c r="I34" s="137"/>
      <c r="J34" s="137"/>
      <c r="K34" s="137"/>
      <c r="L34" s="39" t="s">
        <v>6</v>
      </c>
      <c r="M34" s="40" t="s">
        <v>7</v>
      </c>
      <c r="N34" s="41"/>
    </row>
    <row r="35" spans="1:14" ht="5.15" customHeight="1" x14ac:dyDescent="0.35">
      <c r="A35" s="38"/>
      <c r="B35" s="42"/>
      <c r="C35" s="42"/>
      <c r="D35" s="42"/>
      <c r="E35" s="42"/>
      <c r="F35" s="43"/>
      <c r="G35" s="44"/>
      <c r="H35" s="44"/>
      <c r="I35" s="44"/>
      <c r="J35" s="44"/>
      <c r="K35" s="42"/>
      <c r="L35" s="39"/>
      <c r="M35" s="41"/>
      <c r="N35" s="41"/>
    </row>
    <row r="36" spans="1:14" ht="5.15" customHeight="1" x14ac:dyDescent="0.35">
      <c r="A36" s="38"/>
      <c r="B36" s="42"/>
      <c r="C36" s="42"/>
      <c r="D36" s="42"/>
      <c r="E36" s="42"/>
      <c r="F36" s="43"/>
      <c r="G36" s="44"/>
      <c r="H36" s="44"/>
      <c r="I36" s="44"/>
      <c r="J36" s="44"/>
      <c r="K36" s="42"/>
      <c r="L36" s="39"/>
      <c r="M36" s="41"/>
      <c r="N36" s="41"/>
    </row>
    <row r="37" spans="1:14" ht="28.5" x14ac:dyDescent="0.65">
      <c r="A37" s="38"/>
      <c r="B37" s="138" t="s">
        <v>29</v>
      </c>
      <c r="C37" s="138"/>
      <c r="D37" s="138"/>
      <c r="E37" s="138"/>
      <c r="F37" s="138"/>
      <c r="G37" s="138"/>
      <c r="H37" s="138"/>
      <c r="I37" s="138"/>
      <c r="J37" s="138"/>
      <c r="K37" s="138"/>
      <c r="L37" s="138"/>
      <c r="M37" s="38"/>
      <c r="N37" s="38"/>
    </row>
    <row r="38" spans="1:14" ht="65.5" customHeight="1" x14ac:dyDescent="0.35">
      <c r="A38" s="38"/>
      <c r="B38" s="129" t="s">
        <v>30</v>
      </c>
      <c r="C38" s="129"/>
      <c r="D38" s="129"/>
      <c r="E38" s="129"/>
      <c r="F38" s="129"/>
      <c r="G38" s="129"/>
      <c r="H38" s="129"/>
      <c r="I38" s="129"/>
      <c r="J38" s="129"/>
      <c r="K38" s="129"/>
      <c r="L38" s="129"/>
      <c r="M38" s="38"/>
      <c r="N38" s="38"/>
    </row>
    <row r="39" spans="1:14" ht="32.5" customHeight="1" x14ac:dyDescent="0.55000000000000004">
      <c r="A39" s="38"/>
      <c r="B39" s="130" t="s">
        <v>31</v>
      </c>
      <c r="C39" s="130"/>
      <c r="D39" s="130"/>
      <c r="E39" s="130"/>
      <c r="F39" s="130"/>
      <c r="G39" s="130"/>
      <c r="H39" s="130"/>
      <c r="I39" s="130"/>
      <c r="J39" s="130"/>
      <c r="K39" s="130"/>
      <c r="L39" s="130"/>
      <c r="M39" s="38"/>
      <c r="N39" s="38"/>
    </row>
    <row r="40" spans="1:14" x14ac:dyDescent="0.35">
      <c r="A40" s="38"/>
      <c r="B40" s="38"/>
      <c r="C40" s="38"/>
      <c r="D40" s="38"/>
      <c r="E40" s="38"/>
      <c r="F40" s="38"/>
      <c r="G40" s="38"/>
      <c r="H40" s="38"/>
      <c r="I40" s="38"/>
      <c r="J40" s="38"/>
      <c r="K40" s="38"/>
      <c r="L40" s="38"/>
      <c r="M40" s="38"/>
      <c r="N40" s="38"/>
    </row>
    <row r="41" spans="1:14" ht="41.15" customHeight="1" x14ac:dyDescent="0.35">
      <c r="A41" s="38"/>
      <c r="B41" s="131" t="s">
        <v>32</v>
      </c>
      <c r="C41" s="131"/>
      <c r="D41" s="131"/>
      <c r="E41" s="131"/>
      <c r="F41" s="131"/>
      <c r="G41" s="131"/>
      <c r="H41" s="131"/>
      <c r="I41" s="131"/>
      <c r="J41" s="131"/>
      <c r="K41" s="131"/>
      <c r="L41" s="131"/>
      <c r="M41" s="45"/>
      <c r="N41" s="38"/>
    </row>
    <row r="42" spans="1:14" ht="78.650000000000006" customHeight="1" x14ac:dyDescent="0.35">
      <c r="A42" s="38"/>
      <c r="B42" s="38"/>
      <c r="C42" s="38"/>
      <c r="D42" s="38"/>
      <c r="E42" s="38"/>
      <c r="F42" s="38"/>
      <c r="G42" s="38"/>
      <c r="H42" s="38"/>
      <c r="I42" s="38"/>
      <c r="J42" s="132" t="s">
        <v>33</v>
      </c>
      <c r="K42" s="132"/>
      <c r="L42" s="132"/>
      <c r="M42" s="132"/>
      <c r="N42" s="38"/>
    </row>
    <row r="43" spans="1:14" x14ac:dyDescent="0.35">
      <c r="A43" s="38"/>
      <c r="B43" s="38"/>
      <c r="C43" s="38"/>
      <c r="D43" s="38"/>
      <c r="E43" s="38"/>
      <c r="F43" s="38"/>
      <c r="G43" s="38"/>
      <c r="H43" s="38"/>
      <c r="I43" s="38"/>
      <c r="J43" s="38"/>
      <c r="K43" s="38"/>
      <c r="L43" s="38"/>
      <c r="M43" s="38"/>
      <c r="N43" s="38"/>
    </row>
  </sheetData>
  <sheetProtection algorithmName="SHA-512" hashValue="wIJAdA6m5xF6Yl5fNA5ka5FrwhfsqSxNrXHtRXskjqRntZL6H4iIeT4SfHldoby4GG64uBgHs8kpmjoSkji/Gw==" saltValue="VNr3uObbGRab0Hq9DOe0ZQ==" spinCount="100000" sheet="1" formatCells="0" formatColumns="0" formatRows="0" insertColumns="0" insertRows="0" insertHyperlinks="0" deleteColumns="0" deleteRows="0" sort="0" autoFilter="0" pivotTables="0"/>
  <mergeCells count="65">
    <mergeCell ref="J42:M42"/>
    <mergeCell ref="B31:F34"/>
    <mergeCell ref="G31:K34"/>
    <mergeCell ref="B37:L37"/>
    <mergeCell ref="B38:L38"/>
    <mergeCell ref="B39:L39"/>
    <mergeCell ref="B41:L41"/>
    <mergeCell ref="B27:C27"/>
    <mergeCell ref="E27:G27"/>
    <mergeCell ref="J27:L27"/>
    <mergeCell ref="B28:C28"/>
    <mergeCell ref="E28:G28"/>
    <mergeCell ref="J28:L28"/>
    <mergeCell ref="B26:C26"/>
    <mergeCell ref="E26:G26"/>
    <mergeCell ref="J26:L26"/>
    <mergeCell ref="H21:I21"/>
    <mergeCell ref="J21:K21"/>
    <mergeCell ref="L21:M21"/>
    <mergeCell ref="A22:I22"/>
    <mergeCell ref="J22:K22"/>
    <mergeCell ref="L22:M22"/>
    <mergeCell ref="C21:F21"/>
    <mergeCell ref="B23:J23"/>
    <mergeCell ref="K23:M23"/>
    <mergeCell ref="A25:C25"/>
    <mergeCell ref="D25:G25"/>
    <mergeCell ref="I25:L25"/>
    <mergeCell ref="A15:D15"/>
    <mergeCell ref="A18:M18"/>
    <mergeCell ref="H19:I19"/>
    <mergeCell ref="J19:K19"/>
    <mergeCell ref="L19:M19"/>
    <mergeCell ref="A16:D16"/>
    <mergeCell ref="E16:F16"/>
    <mergeCell ref="H16:I16"/>
    <mergeCell ref="C19:F19"/>
    <mergeCell ref="C20:F20"/>
    <mergeCell ref="H20:I20"/>
    <mergeCell ref="J20:K20"/>
    <mergeCell ref="L20:M20"/>
    <mergeCell ref="E15:F15"/>
    <mergeCell ref="H15:I15"/>
    <mergeCell ref="H13:I13"/>
    <mergeCell ref="E14:F14"/>
    <mergeCell ref="H14:I14"/>
    <mergeCell ref="A13:D13"/>
    <mergeCell ref="A14:D14"/>
    <mergeCell ref="E13:F13"/>
    <mergeCell ref="A11:B11"/>
    <mergeCell ref="C11:E11"/>
    <mergeCell ref="G11:H11"/>
    <mergeCell ref="I11:J11"/>
    <mergeCell ref="B1:F4"/>
    <mergeCell ref="G1:K4"/>
    <mergeCell ref="B5:M5"/>
    <mergeCell ref="A7:B7"/>
    <mergeCell ref="C7:E7"/>
    <mergeCell ref="G7:H7"/>
    <mergeCell ref="I7:J7"/>
    <mergeCell ref="A9:B9"/>
    <mergeCell ref="C9:E9"/>
    <mergeCell ref="G9:H9"/>
    <mergeCell ref="I9:J9"/>
    <mergeCell ref="G10:H10"/>
  </mergeCells>
  <conditionalFormatting sqref="C7:E8">
    <cfRule type="cellIs" dxfId="20" priority="4" operator="equal">
      <formula>0</formula>
    </cfRule>
  </conditionalFormatting>
  <conditionalFormatting sqref="C10:E10 C12:E12">
    <cfRule type="cellIs" dxfId="19" priority="15" operator="equal">
      <formula>0</formula>
    </cfRule>
  </conditionalFormatting>
  <conditionalFormatting sqref="E16:I16">
    <cfRule type="cellIs" dxfId="18" priority="9" operator="equal">
      <formula>0</formula>
    </cfRule>
  </conditionalFormatting>
  <conditionalFormatting sqref="H14:I15">
    <cfRule type="cellIs" dxfId="17" priority="7" operator="equal">
      <formula>0</formula>
    </cfRule>
  </conditionalFormatting>
  <conditionalFormatting sqref="I7 I9 I11">
    <cfRule type="cellIs" dxfId="16" priority="11" operator="equal">
      <formula>0</formula>
    </cfRule>
  </conditionalFormatting>
  <conditionalFormatting sqref="J26 B26:C28 J28">
    <cfRule type="cellIs" dxfId="15" priority="13" operator="equal">
      <formula>0</formula>
    </cfRule>
  </conditionalFormatting>
  <conditionalFormatting sqref="J20:K21">
    <cfRule type="cellIs" dxfId="14" priority="1" operator="equal">
      <formula>0</formula>
    </cfRule>
    <cfRule type="cellIs" dxfId="13" priority="2" operator="greaterThan">
      <formula>$I$9</formula>
    </cfRule>
  </conditionalFormatting>
  <conditionalFormatting sqref="J22:K22">
    <cfRule type="cellIs" dxfId="12" priority="5" operator="greaterThan">
      <formula>$H$16</formula>
    </cfRule>
    <cfRule type="cellIs" dxfId="11" priority="6" operator="equal">
      <formula>0</formula>
    </cfRule>
  </conditionalFormatting>
  <conditionalFormatting sqref="J26:L27 E26:G28">
    <cfRule type="cellIs" dxfId="10" priority="3" operator="equal">
      <formula>0</formula>
    </cfRule>
  </conditionalFormatting>
  <conditionalFormatting sqref="K23:M23">
    <cfRule type="cellIs" dxfId="9" priority="16" operator="greaterThan">
      <formula>#REF!</formula>
    </cfRule>
    <cfRule type="cellIs" dxfId="8" priority="17" operator="equal">
      <formula>0</formula>
    </cfRule>
  </conditionalFormatting>
  <conditionalFormatting sqref="N7 N9 N11">
    <cfRule type="cellIs" dxfId="7" priority="14" operator="equal">
      <formula>0</formula>
    </cfRule>
  </conditionalFormatting>
  <pageMargins left="0.7" right="0.7" top="0.75" bottom="0.75" header="0.3" footer="0.3"/>
  <pageSetup scale="70" fitToHeight="0" orientation="landscape" r:id="rId1"/>
  <headerFooter>
    <oddFooter>&amp;CPage &amp;P&amp;Rملاحظة: النماذج  الورقية مؤقتة الى حين أتمتتها</oddFooter>
  </headerFooter>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4B8A-3ADD-4B48-B429-FF59ECBE9AA5}">
  <sheetPr>
    <pageSetUpPr fitToPage="1"/>
  </sheetPr>
  <dimension ref="A1:N37"/>
  <sheetViews>
    <sheetView rightToLeft="1" view="pageLayout" zoomScaleNormal="100" zoomScaleSheetLayoutView="115" workbookViewId="0">
      <selection activeCell="C12" sqref="C12:E12"/>
    </sheetView>
  </sheetViews>
  <sheetFormatPr defaultColWidth="9.1796875" defaultRowHeight="14.5" x14ac:dyDescent="0.35"/>
  <cols>
    <col min="1" max="1" width="6.81640625" style="1" customWidth="1"/>
    <col min="2" max="2" width="13.1796875" style="1" customWidth="1"/>
    <col min="3" max="3" width="4.81640625" style="1" customWidth="1"/>
    <col min="4" max="4" width="14.1796875" style="1" customWidth="1"/>
    <col min="5" max="5" width="5.453125" style="1" customWidth="1"/>
    <col min="6" max="6" width="6.81640625" style="1" customWidth="1"/>
    <col min="7" max="7" width="13.7265625" style="1" customWidth="1"/>
    <col min="8" max="8" width="7.7265625" style="1" customWidth="1"/>
    <col min="9" max="9" width="15" style="1" customWidth="1"/>
    <col min="10" max="10" width="14.7265625" style="1" customWidth="1"/>
    <col min="11" max="11" width="7.26953125" style="1" customWidth="1"/>
    <col min="12" max="12" width="11.26953125" style="1" customWidth="1"/>
    <col min="13" max="14" width="20.81640625" style="1" customWidth="1"/>
    <col min="15" max="16384" width="9.1796875" style="1"/>
  </cols>
  <sheetData>
    <row r="1" spans="1:14" ht="15" customHeight="1" x14ac:dyDescent="0.35">
      <c r="B1" s="66" t="s">
        <v>0</v>
      </c>
      <c r="C1" s="67"/>
      <c r="D1" s="67"/>
      <c r="E1" s="67"/>
      <c r="F1" s="67"/>
      <c r="G1" s="68" t="s">
        <v>47</v>
      </c>
      <c r="H1" s="68"/>
      <c r="I1" s="68"/>
      <c r="J1" s="68"/>
      <c r="K1" s="68"/>
    </row>
    <row r="2" spans="1:14" ht="15" customHeight="1" x14ac:dyDescent="0.35">
      <c r="B2" s="67"/>
      <c r="C2" s="67"/>
      <c r="D2" s="67"/>
      <c r="E2" s="67"/>
      <c r="F2" s="67"/>
      <c r="G2" s="68"/>
      <c r="H2" s="68"/>
      <c r="I2" s="68"/>
      <c r="J2" s="68"/>
      <c r="K2" s="68"/>
      <c r="L2" s="5" t="s">
        <v>2</v>
      </c>
      <c r="M2" s="47" t="s">
        <v>3</v>
      </c>
    </row>
    <row r="3" spans="1:14" ht="15" customHeight="1" x14ac:dyDescent="0.35">
      <c r="B3" s="67"/>
      <c r="C3" s="67"/>
      <c r="D3" s="67"/>
      <c r="E3" s="67"/>
      <c r="F3" s="67"/>
      <c r="G3" s="68"/>
      <c r="H3" s="68"/>
      <c r="I3" s="68"/>
      <c r="J3" s="68"/>
      <c r="K3" s="68"/>
      <c r="L3" s="5" t="s">
        <v>4</v>
      </c>
      <c r="M3" s="47" t="s">
        <v>5</v>
      </c>
    </row>
    <row r="4" spans="1:14" ht="24" customHeight="1" x14ac:dyDescent="0.35">
      <c r="B4" s="67"/>
      <c r="C4" s="67"/>
      <c r="D4" s="67"/>
      <c r="E4" s="67"/>
      <c r="F4" s="67"/>
      <c r="G4" s="68"/>
      <c r="H4" s="68"/>
      <c r="I4" s="68"/>
      <c r="J4" s="68"/>
      <c r="K4" s="68"/>
      <c r="L4" s="5" t="s">
        <v>6</v>
      </c>
      <c r="M4" s="47" t="s">
        <v>7</v>
      </c>
    </row>
    <row r="5" spans="1:14" ht="15.65" customHeight="1" x14ac:dyDescent="0.35">
      <c r="B5" s="3"/>
      <c r="C5" s="3"/>
      <c r="D5" s="3"/>
      <c r="E5" s="3"/>
      <c r="F5" s="3"/>
      <c r="G5" s="4"/>
      <c r="H5" s="4"/>
      <c r="I5" s="4"/>
      <c r="J5" s="4"/>
      <c r="K5" s="48"/>
      <c r="L5" s="48"/>
      <c r="M5" s="48"/>
      <c r="N5" s="48"/>
    </row>
    <row r="6" spans="1:14" ht="14.5" customHeight="1" x14ac:dyDescent="0.35">
      <c r="A6" s="59" t="s">
        <v>34</v>
      </c>
      <c r="B6" s="60"/>
      <c r="C6" s="70">
        <f>'مكافأة مدير برنامج 1'!$C$7</f>
        <v>0</v>
      </c>
      <c r="D6" s="70"/>
      <c r="E6" s="70"/>
      <c r="F6" s="15" t="s">
        <v>35</v>
      </c>
      <c r="G6" s="145"/>
      <c r="H6" s="145"/>
      <c r="I6" s="146"/>
      <c r="J6" s="147"/>
      <c r="K6" s="48"/>
      <c r="L6" s="48"/>
      <c r="M6" s="48"/>
      <c r="N6" s="48"/>
    </row>
    <row r="7" spans="1:14" ht="3" customHeight="1" x14ac:dyDescent="0.35">
      <c r="A7" s="12"/>
      <c r="B7" s="12"/>
      <c r="C7" s="13"/>
      <c r="D7" s="13"/>
      <c r="E7" s="13"/>
      <c r="F7" s="15"/>
      <c r="G7" s="17"/>
      <c r="H7" s="6"/>
      <c r="I7" s="49"/>
      <c r="J7" s="27"/>
      <c r="K7" s="48"/>
      <c r="L7" s="48"/>
      <c r="M7" s="48"/>
      <c r="N7" s="48"/>
    </row>
    <row r="8" spans="1:14" ht="18" customHeight="1" thickBot="1" x14ac:dyDescent="0.4">
      <c r="B8" s="27"/>
      <c r="C8" s="27"/>
    </row>
    <row r="9" spans="1:14" x14ac:dyDescent="0.35">
      <c r="A9" s="148" t="s">
        <v>36</v>
      </c>
      <c r="B9" s="149"/>
      <c r="C9" s="149"/>
      <c r="D9" s="149"/>
      <c r="E9" s="149"/>
      <c r="F9" s="149"/>
      <c r="G9" s="149"/>
      <c r="H9" s="149"/>
      <c r="I9" s="149"/>
      <c r="J9" s="149"/>
      <c r="K9" s="149"/>
      <c r="L9" s="150"/>
      <c r="M9" s="12"/>
      <c r="N9" s="12"/>
    </row>
    <row r="10" spans="1:14" ht="29.25" customHeight="1" x14ac:dyDescent="0.35">
      <c r="A10" s="50" t="s">
        <v>17</v>
      </c>
      <c r="B10" s="22" t="s">
        <v>18</v>
      </c>
      <c r="C10" s="95" t="s">
        <v>48</v>
      </c>
      <c r="D10" s="95"/>
      <c r="E10" s="95"/>
      <c r="F10" s="95" t="s">
        <v>37</v>
      </c>
      <c r="G10" s="95"/>
      <c r="H10" s="95" t="s">
        <v>38</v>
      </c>
      <c r="I10" s="95"/>
      <c r="J10" s="94" t="s">
        <v>39</v>
      </c>
      <c r="K10" s="94"/>
      <c r="L10" s="151"/>
      <c r="M10" s="2"/>
      <c r="N10" s="2"/>
    </row>
    <row r="11" spans="1:14" x14ac:dyDescent="0.35">
      <c r="A11" s="58">
        <v>1</v>
      </c>
      <c r="B11" s="46">
        <f>'مكافأة مدير برنامج 1'!B20</f>
        <v>0</v>
      </c>
      <c r="C11" s="140">
        <f>'مكافأة مدير برنامج 1'!C20</f>
        <v>0</v>
      </c>
      <c r="D11" s="140"/>
      <c r="E11" s="140"/>
      <c r="F11" s="141">
        <f>'مكافأة مدير برنامج 1'!$C$9</f>
        <v>0</v>
      </c>
      <c r="G11" s="142"/>
      <c r="H11" s="143">
        <f>'مكافأة مدير برنامج 1'!J20</f>
        <v>0</v>
      </c>
      <c r="I11" s="143"/>
      <c r="J11" s="140"/>
      <c r="K11" s="140"/>
      <c r="L11" s="144"/>
      <c r="M11" s="26"/>
      <c r="N11" s="51"/>
    </row>
    <row r="12" spans="1:14" x14ac:dyDescent="0.35">
      <c r="A12" s="58">
        <v>2</v>
      </c>
      <c r="B12" s="46">
        <f>'مكافأة مدير برنامج 1'!B21</f>
        <v>0</v>
      </c>
      <c r="C12" s="140">
        <f>'مكافأة مدير برنامج 1'!C21</f>
        <v>0</v>
      </c>
      <c r="D12" s="140"/>
      <c r="E12" s="140"/>
      <c r="F12" s="141">
        <f>'مكافأة مدير برنامج 1'!$C$9</f>
        <v>0</v>
      </c>
      <c r="G12" s="142"/>
      <c r="H12" s="143">
        <f>'مكافأة مدير برنامج 1'!J21</f>
        <v>0</v>
      </c>
      <c r="I12" s="143"/>
      <c r="J12" s="140"/>
      <c r="K12" s="140"/>
      <c r="L12" s="144"/>
      <c r="M12" s="26"/>
      <c r="N12" s="51"/>
    </row>
    <row r="13" spans="1:14" x14ac:dyDescent="0.35">
      <c r="A13" s="58">
        <v>3</v>
      </c>
      <c r="B13" s="46">
        <f>'مكافأة مدير برنامج 2'!B20</f>
        <v>0</v>
      </c>
      <c r="C13" s="140">
        <f>'مكافأة مدير برنامج 2'!C20</f>
        <v>0</v>
      </c>
      <c r="D13" s="140"/>
      <c r="E13" s="140"/>
      <c r="F13" s="141">
        <f>'مكافأة مدير برنامج 2'!$C$9</f>
        <v>0</v>
      </c>
      <c r="G13" s="142"/>
      <c r="H13" s="143">
        <f>'مكافأة مدير برنامج 2'!J20</f>
        <v>0</v>
      </c>
      <c r="I13" s="143"/>
      <c r="J13" s="140"/>
      <c r="K13" s="140"/>
      <c r="L13" s="144"/>
      <c r="M13" s="26"/>
      <c r="N13" s="51"/>
    </row>
    <row r="14" spans="1:14" x14ac:dyDescent="0.35">
      <c r="A14" s="58">
        <v>4</v>
      </c>
      <c r="B14" s="46">
        <f>'مكافأة مدير برنامج 2'!B21</f>
        <v>0</v>
      </c>
      <c r="C14" s="140">
        <f>'مكافأة مدير برنامج 2'!C21</f>
        <v>0</v>
      </c>
      <c r="D14" s="140"/>
      <c r="E14" s="140"/>
      <c r="F14" s="141">
        <f>'مكافأة مدير برنامج 2'!$C$9</f>
        <v>0</v>
      </c>
      <c r="G14" s="142"/>
      <c r="H14" s="143">
        <f>'مكافأة مدير برنامج 2'!J21</f>
        <v>0</v>
      </c>
      <c r="I14" s="143"/>
      <c r="J14" s="140"/>
      <c r="K14" s="140"/>
      <c r="L14" s="144"/>
      <c r="M14" s="26"/>
      <c r="N14" s="51"/>
    </row>
    <row r="15" spans="1:14" x14ac:dyDescent="0.35">
      <c r="A15" s="58">
        <v>5</v>
      </c>
      <c r="B15" s="46"/>
      <c r="C15" s="140"/>
      <c r="D15" s="140"/>
      <c r="E15" s="140"/>
      <c r="F15" s="140"/>
      <c r="G15" s="140"/>
      <c r="H15" s="143"/>
      <c r="I15" s="143"/>
      <c r="J15" s="140"/>
      <c r="K15" s="140"/>
      <c r="L15" s="144"/>
      <c r="M15" s="26"/>
      <c r="N15" s="51"/>
    </row>
    <row r="16" spans="1:14" x14ac:dyDescent="0.35">
      <c r="A16" s="58">
        <v>6</v>
      </c>
      <c r="B16" s="46"/>
      <c r="C16" s="140"/>
      <c r="D16" s="140"/>
      <c r="E16" s="140"/>
      <c r="F16" s="140"/>
      <c r="G16" s="140"/>
      <c r="H16" s="143"/>
      <c r="I16" s="143"/>
      <c r="J16" s="140"/>
      <c r="K16" s="140"/>
      <c r="L16" s="144"/>
      <c r="M16" s="26"/>
      <c r="N16" s="51"/>
    </row>
    <row r="17" spans="1:14" x14ac:dyDescent="0.35">
      <c r="A17" s="58">
        <v>7</v>
      </c>
      <c r="B17" s="46"/>
      <c r="C17" s="140"/>
      <c r="D17" s="140"/>
      <c r="E17" s="140"/>
      <c r="F17" s="140"/>
      <c r="G17" s="140"/>
      <c r="H17" s="143"/>
      <c r="I17" s="143"/>
      <c r="J17" s="140"/>
      <c r="K17" s="140"/>
      <c r="L17" s="144"/>
      <c r="M17" s="26"/>
      <c r="N17" s="51"/>
    </row>
    <row r="18" spans="1:14" x14ac:dyDescent="0.35">
      <c r="A18" s="58">
        <v>8</v>
      </c>
      <c r="B18" s="46"/>
      <c r="C18" s="140"/>
      <c r="D18" s="140"/>
      <c r="E18" s="140"/>
      <c r="F18" s="140"/>
      <c r="G18" s="140"/>
      <c r="H18" s="143"/>
      <c r="I18" s="143"/>
      <c r="J18" s="140"/>
      <c r="K18" s="140"/>
      <c r="L18" s="144"/>
      <c r="M18" s="26"/>
      <c r="N18" s="51"/>
    </row>
    <row r="19" spans="1:14" x14ac:dyDescent="0.35">
      <c r="A19" s="58">
        <v>9</v>
      </c>
      <c r="B19" s="46"/>
      <c r="C19" s="140"/>
      <c r="D19" s="140"/>
      <c r="E19" s="140"/>
      <c r="F19" s="140"/>
      <c r="G19" s="140"/>
      <c r="H19" s="143"/>
      <c r="I19" s="143"/>
      <c r="J19" s="140"/>
      <c r="K19" s="140"/>
      <c r="L19" s="144"/>
      <c r="M19" s="26"/>
      <c r="N19" s="51"/>
    </row>
    <row r="20" spans="1:14" x14ac:dyDescent="0.35">
      <c r="A20" s="58">
        <v>10</v>
      </c>
      <c r="B20" s="46"/>
      <c r="C20" s="140"/>
      <c r="D20" s="140"/>
      <c r="E20" s="140"/>
      <c r="F20" s="140"/>
      <c r="G20" s="140"/>
      <c r="H20" s="143"/>
      <c r="I20" s="143"/>
      <c r="J20" s="140"/>
      <c r="K20" s="140"/>
      <c r="L20" s="144"/>
      <c r="M20" s="26"/>
      <c r="N20" s="51"/>
    </row>
    <row r="21" spans="1:14" x14ac:dyDescent="0.35">
      <c r="A21" s="58">
        <v>11</v>
      </c>
      <c r="B21" s="46"/>
      <c r="C21" s="140"/>
      <c r="D21" s="140"/>
      <c r="E21" s="140"/>
      <c r="F21" s="140"/>
      <c r="G21" s="140"/>
      <c r="H21" s="143"/>
      <c r="I21" s="143"/>
      <c r="J21" s="140"/>
      <c r="K21" s="140"/>
      <c r="L21" s="144"/>
      <c r="M21" s="26"/>
      <c r="N21" s="51"/>
    </row>
    <row r="22" spans="1:14" x14ac:dyDescent="0.35">
      <c r="A22" s="58">
        <v>12</v>
      </c>
      <c r="B22" s="46"/>
      <c r="C22" s="140"/>
      <c r="D22" s="140"/>
      <c r="E22" s="140"/>
      <c r="F22" s="140"/>
      <c r="G22" s="140"/>
      <c r="H22" s="143"/>
      <c r="I22" s="143"/>
      <c r="J22" s="140"/>
      <c r="K22" s="140"/>
      <c r="L22" s="144"/>
      <c r="M22" s="26"/>
      <c r="N22" s="51"/>
    </row>
    <row r="23" spans="1:14" x14ac:dyDescent="0.35">
      <c r="A23" s="58">
        <v>13</v>
      </c>
      <c r="B23" s="46"/>
      <c r="C23" s="140"/>
      <c r="D23" s="140"/>
      <c r="E23" s="140"/>
      <c r="F23" s="140"/>
      <c r="G23" s="140"/>
      <c r="H23" s="143"/>
      <c r="I23" s="143"/>
      <c r="J23" s="140"/>
      <c r="K23" s="140"/>
      <c r="L23" s="144"/>
      <c r="M23" s="26"/>
      <c r="N23" s="51"/>
    </row>
    <row r="24" spans="1:14" x14ac:dyDescent="0.35">
      <c r="A24" s="58">
        <v>14</v>
      </c>
      <c r="B24" s="46"/>
      <c r="C24" s="140"/>
      <c r="D24" s="140"/>
      <c r="E24" s="140"/>
      <c r="F24" s="140"/>
      <c r="G24" s="140"/>
      <c r="H24" s="143"/>
      <c r="I24" s="143"/>
      <c r="J24" s="140"/>
      <c r="K24" s="140"/>
      <c r="L24" s="144"/>
      <c r="M24" s="26"/>
      <c r="N24" s="51"/>
    </row>
    <row r="25" spans="1:14" x14ac:dyDescent="0.35">
      <c r="A25" s="58">
        <v>15</v>
      </c>
      <c r="B25" s="46"/>
      <c r="C25" s="140"/>
      <c r="D25" s="140"/>
      <c r="E25" s="140"/>
      <c r="F25" s="140"/>
      <c r="G25" s="140"/>
      <c r="H25" s="143"/>
      <c r="I25" s="143"/>
      <c r="J25" s="140"/>
      <c r="K25" s="140"/>
      <c r="L25" s="144"/>
      <c r="M25" s="26"/>
      <c r="N25" s="51"/>
    </row>
    <row r="26" spans="1:14" x14ac:dyDescent="0.35">
      <c r="A26" s="58">
        <v>16</v>
      </c>
      <c r="B26" s="46"/>
      <c r="C26" s="140"/>
      <c r="D26" s="140"/>
      <c r="E26" s="140"/>
      <c r="F26" s="140"/>
      <c r="G26" s="140"/>
      <c r="H26" s="143"/>
      <c r="I26" s="143"/>
      <c r="J26" s="140"/>
      <c r="K26" s="140"/>
      <c r="L26" s="144"/>
      <c r="M26" s="26"/>
      <c r="N26" s="51"/>
    </row>
    <row r="27" spans="1:14" x14ac:dyDescent="0.35">
      <c r="A27" s="58">
        <v>17</v>
      </c>
      <c r="B27" s="46"/>
      <c r="C27" s="140"/>
      <c r="D27" s="140"/>
      <c r="E27" s="140"/>
      <c r="F27" s="140"/>
      <c r="G27" s="140"/>
      <c r="H27" s="143"/>
      <c r="I27" s="143"/>
      <c r="J27" s="140"/>
      <c r="K27" s="140"/>
      <c r="L27" s="144"/>
      <c r="M27" s="26"/>
      <c r="N27" s="51"/>
    </row>
    <row r="28" spans="1:14" x14ac:dyDescent="0.35">
      <c r="A28" s="58">
        <v>18</v>
      </c>
      <c r="B28" s="46"/>
      <c r="C28" s="140"/>
      <c r="D28" s="140"/>
      <c r="E28" s="140"/>
      <c r="F28" s="140"/>
      <c r="G28" s="140"/>
      <c r="H28" s="143"/>
      <c r="I28" s="143"/>
      <c r="J28" s="140"/>
      <c r="K28" s="140"/>
      <c r="L28" s="144"/>
      <c r="M28" s="26"/>
      <c r="N28" s="51"/>
    </row>
    <row r="29" spans="1:14" x14ac:dyDescent="0.35">
      <c r="A29" s="58">
        <v>19</v>
      </c>
      <c r="B29" s="46"/>
      <c r="C29" s="140"/>
      <c r="D29" s="140"/>
      <c r="E29" s="140"/>
      <c r="F29" s="140"/>
      <c r="G29" s="140"/>
      <c r="H29" s="143"/>
      <c r="I29" s="143"/>
      <c r="J29" s="140"/>
      <c r="K29" s="140"/>
      <c r="L29" s="144"/>
      <c r="M29" s="26"/>
      <c r="N29" s="51"/>
    </row>
    <row r="30" spans="1:14" x14ac:dyDescent="0.35">
      <c r="A30" s="58">
        <v>20</v>
      </c>
      <c r="B30" s="46"/>
      <c r="C30" s="140"/>
      <c r="D30" s="140"/>
      <c r="E30" s="140"/>
      <c r="F30" s="140"/>
      <c r="G30" s="140"/>
      <c r="H30" s="143"/>
      <c r="I30" s="143"/>
      <c r="J30" s="140"/>
      <c r="K30" s="140"/>
      <c r="L30" s="144"/>
      <c r="M30" s="26"/>
      <c r="N30" s="51"/>
    </row>
    <row r="31" spans="1:14" ht="25.5" customHeight="1" thickBot="1" x14ac:dyDescent="0.4">
      <c r="A31" s="152" t="s">
        <v>24</v>
      </c>
      <c r="B31" s="153"/>
      <c r="C31" s="153"/>
      <c r="D31" s="153"/>
      <c r="E31" s="153"/>
      <c r="F31" s="153"/>
      <c r="G31" s="154"/>
      <c r="H31" s="155">
        <f>SUM(H11:I30)</f>
        <v>0</v>
      </c>
      <c r="I31" s="156"/>
      <c r="J31" s="157" t="s">
        <v>40</v>
      </c>
      <c r="K31" s="158"/>
      <c r="L31" s="159"/>
      <c r="M31" s="52"/>
      <c r="N31" s="52"/>
    </row>
    <row r="32" spans="1:14" ht="4" customHeight="1" x14ac:dyDescent="0.35">
      <c r="A32" s="27"/>
      <c r="B32" s="27"/>
      <c r="C32" s="27"/>
      <c r="D32" s="27"/>
      <c r="J32" s="26"/>
      <c r="K32" s="26"/>
      <c r="L32" s="26"/>
      <c r="M32" s="26"/>
    </row>
    <row r="33" spans="2:14" ht="15" customHeight="1" x14ac:dyDescent="0.35">
      <c r="B33" s="160" t="s">
        <v>25</v>
      </c>
      <c r="C33" s="161"/>
      <c r="D33" s="161"/>
      <c r="E33" s="162"/>
      <c r="F33" s="17"/>
      <c r="G33" s="12"/>
      <c r="H33" s="12"/>
      <c r="I33" s="12"/>
      <c r="J33" s="12"/>
      <c r="K33" s="37"/>
      <c r="L33" s="12"/>
    </row>
    <row r="34" spans="2:14" x14ac:dyDescent="0.35">
      <c r="B34" s="29" t="s">
        <v>19</v>
      </c>
      <c r="C34" s="163">
        <f>'مكافأة مدير برنامج 1'!E26</f>
        <v>0</v>
      </c>
      <c r="D34" s="163"/>
      <c r="E34" s="163"/>
      <c r="F34" s="17"/>
      <c r="G34" s="12"/>
      <c r="H34" s="53"/>
      <c r="I34" s="53"/>
      <c r="J34" s="53"/>
      <c r="K34" s="37"/>
      <c r="L34" s="12"/>
      <c r="M34" s="54"/>
      <c r="N34" s="54"/>
    </row>
    <row r="35" spans="2:14" x14ac:dyDescent="0.35">
      <c r="B35" s="29" t="s">
        <v>27</v>
      </c>
      <c r="C35" s="164">
        <f>'مكافأة مدير برنامج 1'!E27</f>
        <v>0</v>
      </c>
      <c r="D35" s="165"/>
      <c r="E35" s="166"/>
      <c r="F35" s="17"/>
      <c r="G35" s="12"/>
      <c r="H35" s="55"/>
      <c r="I35" s="55"/>
      <c r="J35" s="55"/>
      <c r="K35" s="37"/>
      <c r="L35" s="12"/>
      <c r="M35" s="34"/>
      <c r="N35" s="34"/>
    </row>
    <row r="36" spans="2:14" x14ac:dyDescent="0.35">
      <c r="B36" s="29" t="s">
        <v>28</v>
      </c>
      <c r="C36" s="121"/>
      <c r="D36" s="121"/>
      <c r="E36" s="121"/>
      <c r="F36" s="27"/>
      <c r="G36" s="12"/>
      <c r="H36" s="12"/>
      <c r="I36" s="12"/>
      <c r="J36" s="53"/>
      <c r="K36" s="37"/>
      <c r="L36" s="12"/>
    </row>
    <row r="37" spans="2:14" x14ac:dyDescent="0.35">
      <c r="C37" s="17"/>
      <c r="D37" s="17"/>
      <c r="E37" s="17"/>
      <c r="F37" s="27"/>
      <c r="H37" s="36"/>
      <c r="I37" s="36"/>
      <c r="J37" s="36"/>
      <c r="K37" s="37"/>
      <c r="M37" s="17"/>
      <c r="N37" s="17"/>
    </row>
  </sheetData>
  <sheetProtection algorithmName="SHA-512" hashValue="PpxnGXYAfW7GYSaB9C0T7sK84bt4O/VD8o1uCFlL7h7IdkrtDbSW6iJPJ3y52DVeAS55kwqHt3B/51zyI5Wx5A==" saltValue="i3e6WIO+hMHcwlEweMuRPg==" spinCount="100000" sheet="1" formatCells="0" formatColumns="0" formatRows="0" insertColumns="0" insertRows="0" insertHyperlinks="0" deleteColumns="0" deleteRows="0" sort="0" autoFilter="0" pivotTables="0"/>
  <mergeCells count="98">
    <mergeCell ref="C36:E36"/>
    <mergeCell ref="B33:E33"/>
    <mergeCell ref="C34:E34"/>
    <mergeCell ref="C35:E35"/>
    <mergeCell ref="C30:E30"/>
    <mergeCell ref="F30:G30"/>
    <mergeCell ref="H30:I30"/>
    <mergeCell ref="J30:L30"/>
    <mergeCell ref="A31:G31"/>
    <mergeCell ref="H31:I31"/>
    <mergeCell ref="J31:L31"/>
    <mergeCell ref="C28:E28"/>
    <mergeCell ref="F28:G28"/>
    <mergeCell ref="H28:I28"/>
    <mergeCell ref="J28:L28"/>
    <mergeCell ref="C29:E29"/>
    <mergeCell ref="F29:G29"/>
    <mergeCell ref="H29:I29"/>
    <mergeCell ref="J29:L29"/>
    <mergeCell ref="C26:E26"/>
    <mergeCell ref="F26:G26"/>
    <mergeCell ref="H26:I26"/>
    <mergeCell ref="J26:L26"/>
    <mergeCell ref="C27:E27"/>
    <mergeCell ref="F27:G27"/>
    <mergeCell ref="H27:I27"/>
    <mergeCell ref="J27:L27"/>
    <mergeCell ref="C24:E24"/>
    <mergeCell ref="F24:G24"/>
    <mergeCell ref="H24:I24"/>
    <mergeCell ref="J24:L24"/>
    <mergeCell ref="C25:E25"/>
    <mergeCell ref="F25:G25"/>
    <mergeCell ref="H25:I25"/>
    <mergeCell ref="J25:L25"/>
    <mergeCell ref="C22:E22"/>
    <mergeCell ref="F22:G22"/>
    <mergeCell ref="H22:I22"/>
    <mergeCell ref="J22:L22"/>
    <mergeCell ref="C23:E23"/>
    <mergeCell ref="F23:G23"/>
    <mergeCell ref="H23:I23"/>
    <mergeCell ref="J23:L23"/>
    <mergeCell ref="C20:E20"/>
    <mergeCell ref="F20:G20"/>
    <mergeCell ref="H20:I20"/>
    <mergeCell ref="J20:L20"/>
    <mergeCell ref="C21:E21"/>
    <mergeCell ref="F21:G21"/>
    <mergeCell ref="H21:I21"/>
    <mergeCell ref="J21:L21"/>
    <mergeCell ref="C18:E18"/>
    <mergeCell ref="F18:G18"/>
    <mergeCell ref="H18:I18"/>
    <mergeCell ref="J18:L18"/>
    <mergeCell ref="C19:E19"/>
    <mergeCell ref="F19:G19"/>
    <mergeCell ref="H19:I19"/>
    <mergeCell ref="J19:L19"/>
    <mergeCell ref="C16:E16"/>
    <mergeCell ref="F16:G16"/>
    <mergeCell ref="H16:I16"/>
    <mergeCell ref="J16:L16"/>
    <mergeCell ref="C17:E17"/>
    <mergeCell ref="F17:G17"/>
    <mergeCell ref="H17:I17"/>
    <mergeCell ref="J17:L17"/>
    <mergeCell ref="C14:E14"/>
    <mergeCell ref="F14:G14"/>
    <mergeCell ref="H14:I14"/>
    <mergeCell ref="J14:L14"/>
    <mergeCell ref="C15:E15"/>
    <mergeCell ref="F15:G15"/>
    <mergeCell ref="H15:I15"/>
    <mergeCell ref="J15:L15"/>
    <mergeCell ref="C12:E12"/>
    <mergeCell ref="F12:G12"/>
    <mergeCell ref="H12:I12"/>
    <mergeCell ref="J12:L12"/>
    <mergeCell ref="C13:E13"/>
    <mergeCell ref="F13:G13"/>
    <mergeCell ref="H13:I13"/>
    <mergeCell ref="J13:L13"/>
    <mergeCell ref="C11:E11"/>
    <mergeCell ref="F11:G11"/>
    <mergeCell ref="H11:I11"/>
    <mergeCell ref="J11:L11"/>
    <mergeCell ref="B1:F4"/>
    <mergeCell ref="G1:K4"/>
    <mergeCell ref="A6:B6"/>
    <mergeCell ref="C6:E6"/>
    <mergeCell ref="G6:H6"/>
    <mergeCell ref="I6:J6"/>
    <mergeCell ref="A9:L9"/>
    <mergeCell ref="C10:E10"/>
    <mergeCell ref="F10:G10"/>
    <mergeCell ref="H10:I10"/>
    <mergeCell ref="J10:L10"/>
  </mergeCells>
  <conditionalFormatting sqref="B11:G14">
    <cfRule type="cellIs" dxfId="6" priority="1" operator="equal">
      <formula>0</formula>
    </cfRule>
  </conditionalFormatting>
  <conditionalFormatting sqref="C6:E6 I6:J6 C34:E35">
    <cfRule type="cellIs" dxfId="5" priority="4" operator="equal">
      <formula>0</formula>
    </cfRule>
  </conditionalFormatting>
  <conditionalFormatting sqref="H31 J31">
    <cfRule type="cellIs" dxfId="4" priority="7" operator="equal">
      <formula>0</formula>
    </cfRule>
  </conditionalFormatting>
  <conditionalFormatting sqref="H31">
    <cfRule type="cellIs" dxfId="3" priority="6" operator="greaterThan">
      <formula>#REF!</formula>
    </cfRule>
  </conditionalFormatting>
  <conditionalFormatting sqref="H11:I30">
    <cfRule type="cellIs" dxfId="2" priority="2" operator="greaterThan">
      <formula>20000</formula>
    </cfRule>
  </conditionalFormatting>
  <conditionalFormatting sqref="H11:M30 B15:B30 J34:J35">
    <cfRule type="cellIs" dxfId="1" priority="5" operator="equal">
      <formula>0</formula>
    </cfRule>
  </conditionalFormatting>
  <conditionalFormatting sqref="M31:N31">
    <cfRule type="cellIs" dxfId="0" priority="8" operator="greaterThan">
      <formula>#REF!&gt;#REF!</formula>
    </cfRule>
  </conditionalFormatting>
  <pageMargins left="0.7" right="0.7" top="0.75" bottom="0.75" header="0.3" footer="0.3"/>
  <pageSetup scale="86" fitToHeight="0" orientation="landscape" r:id="rId1"/>
  <headerFooter>
    <oddFooter>&amp;CPage &amp;P&amp;R&amp;"-,Bold"ملاحظة: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مكافأة مدير برنامج 1</vt:lpstr>
      <vt:lpstr>مكافأة مدير برنامج 2</vt:lpstr>
      <vt:lpstr>مسير مدراء برامج الكلية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ABDULALLH AHMAD SAEEDI</dc:creator>
  <cp:lastModifiedBy>KAWTHER ABDULALLH AHMAD SAEEDI</cp:lastModifiedBy>
  <dcterms:created xsi:type="dcterms:W3CDTF">2025-12-27T18:11:15Z</dcterms:created>
  <dcterms:modified xsi:type="dcterms:W3CDTF">2025-12-28T09:41:48Z</dcterms:modified>
</cp:coreProperties>
</file>